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eegovg01-my.sharepoint.com/personal/kaisa_rosin_fin_ee/Documents/Töölaud/"/>
    </mc:Choice>
  </mc:AlternateContent>
  <xr:revisionPtr revIDLastSave="25" documentId="8_{9DF8B582-4F0F-4779-AA29-648FEE4291CE}" xr6:coauthVersionLast="47" xr6:coauthVersionMax="47" xr10:uidLastSave="{FA69A6A7-3482-497D-B9C4-5470AF580A82}"/>
  <bookViews>
    <workbookView xWindow="28680" yWindow="-120" windowWidth="51840" windowHeight="21120" xr2:uid="{00000000-000D-0000-FFFF-FFFF00000000}"/>
  </bookViews>
  <sheets>
    <sheet name="Eelarve täitmine üheksa kuud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0" i="3" l="1"/>
  <c r="P99" i="3" l="1"/>
  <c r="P4" i="3" l="1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3" i="3"/>
  <c r="P74" i="3"/>
  <c r="P75" i="3"/>
  <c r="P76" i="3"/>
  <c r="P77" i="3"/>
  <c r="P78" i="3"/>
  <c r="P79" i="3"/>
  <c r="P80" i="3"/>
  <c r="P81" i="3"/>
  <c r="P83" i="3"/>
  <c r="P84" i="3"/>
  <c r="P85" i="3"/>
  <c r="P87" i="3"/>
  <c r="P88" i="3"/>
  <c r="P89" i="3"/>
  <c r="P92" i="3"/>
  <c r="P93" i="3"/>
  <c r="P94" i="3"/>
  <c r="P96" i="3"/>
  <c r="P97" i="3"/>
  <c r="P98" i="3"/>
  <c r="P100" i="3"/>
  <c r="P101" i="3"/>
  <c r="P102" i="3"/>
  <c r="P103" i="3"/>
  <c r="P106" i="3"/>
  <c r="P107" i="3"/>
  <c r="P110" i="3"/>
  <c r="P111" i="3"/>
  <c r="P112" i="3"/>
  <c r="P114" i="3"/>
  <c r="P116" i="3"/>
  <c r="P119" i="3"/>
  <c r="P123" i="3"/>
  <c r="P124" i="3"/>
  <c r="P128" i="3"/>
  <c r="P129" i="3"/>
  <c r="P130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3" i="3" l="1"/>
</calcChain>
</file>

<file path=xl/sharedStrings.xml><?xml version="1.0" encoding="utf-8"?>
<sst xmlns="http://schemas.openxmlformats.org/spreadsheetml/2006/main" count="774" uniqueCount="127">
  <si>
    <t>Riigieelarve tulud</t>
  </si>
  <si>
    <t xml:space="preserve">MAKSUTULUD </t>
  </si>
  <si>
    <t xml:space="preserve">Tulumaks </t>
  </si>
  <si>
    <t xml:space="preserve">   Füüsilise isiku tulumaks</t>
  </si>
  <si>
    <t xml:space="preserve">   Juriidilise isiku tulumaks</t>
  </si>
  <si>
    <t>Sotsiaalmaks ja sotsiaalkindlustusmaksed</t>
  </si>
  <si>
    <t xml:space="preserve">   Sotsiaalmaks</t>
  </si>
  <si>
    <t xml:space="preserve">   Töötuskindlustusmakse</t>
  </si>
  <si>
    <t xml:space="preserve">   Kogumispensionimakse</t>
  </si>
  <si>
    <t>Omandimaksud</t>
  </si>
  <si>
    <t xml:space="preserve">   Raskeveokimaks</t>
  </si>
  <si>
    <t xml:space="preserve">   Mootorsõidukimaks</t>
  </si>
  <si>
    <t>-</t>
  </si>
  <si>
    <t xml:space="preserve">   Maamaks</t>
  </si>
  <si>
    <t xml:space="preserve">   sh riigisisene maamaks</t>
  </si>
  <si>
    <t>Maksud kaupadelt ja teenustelt</t>
  </si>
  <si>
    <t xml:space="preserve">   Käibemaks</t>
  </si>
  <si>
    <t xml:space="preserve">   sh riigisisene käibemaks</t>
  </si>
  <si>
    <t xml:space="preserve">   Aktsiisid </t>
  </si>
  <si>
    <t xml:space="preserve">      Alkoholiaktsiis </t>
  </si>
  <si>
    <t xml:space="preserve">      Tubakaaktsiis </t>
  </si>
  <si>
    <t xml:space="preserve">      Kütuseaktsiis </t>
  </si>
  <si>
    <t xml:space="preserve">      Pakendiaktsiis</t>
  </si>
  <si>
    <t xml:space="preserve">      Elektriaktsiis</t>
  </si>
  <si>
    <t xml:space="preserve">   Hasartmängumaks</t>
  </si>
  <si>
    <t>Maksud väliskaubanduselt ja-tehingutelt</t>
  </si>
  <si>
    <t xml:space="preserve">   Tollimaks</t>
  </si>
  <si>
    <t>MITTEMAKSULISED TULUD</t>
  </si>
  <si>
    <t>Kaupade ja teenuste müük</t>
  </si>
  <si>
    <t xml:space="preserve">   Riigilõivud</t>
  </si>
  <si>
    <t xml:space="preserve">   Tulu majandustegevusest</t>
  </si>
  <si>
    <t xml:space="preserve">   Muu kaupade ja teenuste müük</t>
  </si>
  <si>
    <t xml:space="preserve">Saadud toetused </t>
  </si>
  <si>
    <t xml:space="preserve">   Välistoetus</t>
  </si>
  <si>
    <t xml:space="preserve">   Sisetoetus</t>
  </si>
  <si>
    <t xml:space="preserve">Muud  tulud </t>
  </si>
  <si>
    <t xml:space="preserve">   Materiaalsete ja immateriaalsete varade müük</t>
  </si>
  <si>
    <t xml:space="preserve">   Muud tulud varadelt </t>
  </si>
  <si>
    <t xml:space="preserve">   Muud eelpoolnimetamata tulud</t>
  </si>
  <si>
    <t xml:space="preserve">      Trahvid </t>
  </si>
  <si>
    <t xml:space="preserve">      Keskkonnatasud</t>
  </si>
  <si>
    <t xml:space="preserve">      Eespool nimetamata muud tulud </t>
  </si>
  <si>
    <t>Finantstulud</t>
  </si>
  <si>
    <t xml:space="preserve">   Omanikutulu (dividend, kasumieraldis)</t>
  </si>
  <si>
    <t xml:space="preserve">   Intressi- ja muud finantstulud</t>
  </si>
  <si>
    <t>Riigieelarve kulud ja investeeringud majandusliku sisu järgi</t>
  </si>
  <si>
    <t>sh välistoetuste arvel</t>
  </si>
  <si>
    <t>Riigieelarve kulud kokku</t>
  </si>
  <si>
    <t>Antud toetused ja muud ülekanded</t>
  </si>
  <si>
    <t xml:space="preserve">    Sotsiaaltoetused</t>
  </si>
  <si>
    <t xml:space="preserve">    Sihtfinantseerimine ja muud ülekanded</t>
  </si>
  <si>
    <t>Tööjõu- ja majandamiskulud</t>
  </si>
  <si>
    <t xml:space="preserve">    Tööjõukulud</t>
  </si>
  <si>
    <t xml:space="preserve">    Majandamiskulud</t>
  </si>
  <si>
    <t>Muud tegevuskulud</t>
  </si>
  <si>
    <t xml:space="preserve">   Edasisuunatud füüsilise isiku tulumaks</t>
  </si>
  <si>
    <t xml:space="preserve">   Edasisuunatud sotsiaalmaks ravikindlustuseks</t>
  </si>
  <si>
    <t xml:space="preserve">   Edasisuunatud töötuskindlustusmaksed</t>
  </si>
  <si>
    <t xml:space="preserve">   Edasisuunatud kogumispensionifondidesse</t>
  </si>
  <si>
    <t xml:space="preserve">   Edasisuunatud maamaks</t>
  </si>
  <si>
    <t xml:space="preserve">   Edasisuunatud alkoholi- ja tubakaaktsiis</t>
  </si>
  <si>
    <t xml:space="preserve">   Edasisuunatud hasartmängumaks</t>
  </si>
  <si>
    <t xml:space="preserve">   Edasisuunatud tollimaks</t>
  </si>
  <si>
    <t xml:space="preserve">   Edasisuunatud keskkonnatasud</t>
  </si>
  <si>
    <t xml:space="preserve">   Muud tegevuskulud</t>
  </si>
  <si>
    <t>Finantskulud</t>
  </si>
  <si>
    <t xml:space="preserve">Mat. ja immat. varade soetamine ja renoveerimine </t>
  </si>
  <si>
    <t xml:space="preserve">   sh käibemaksukulu</t>
  </si>
  <si>
    <t>RIIGIEELARVE KULUD JA INVESTEERINGUD VALITSEMISALADE KAUPA (v.a amortisatsioon)</t>
  </si>
  <si>
    <t>Riigikogu</t>
  </si>
  <si>
    <t>sh tööjõukulud</t>
  </si>
  <si>
    <t>sh majandamiskulud</t>
  </si>
  <si>
    <t>sh sotsiaaltoetused</t>
  </si>
  <si>
    <t>sh muud toetused</t>
  </si>
  <si>
    <t>sh muud kulud, v.a amortisatsioon</t>
  </si>
  <si>
    <t>sh käibemaksukulu</t>
  </si>
  <si>
    <t>sh investeeringud koos käibemaksukuluga</t>
  </si>
  <si>
    <t>Vabariigi Presidendi Kantselei</t>
  </si>
  <si>
    <t>Riigikohus</t>
  </si>
  <si>
    <t>Riigikontroll</t>
  </si>
  <si>
    <t>Õiguskantsleri Kantselei</t>
  </si>
  <si>
    <t>Vabariigi Valitsus</t>
  </si>
  <si>
    <t>Riigikantselei haldusala</t>
  </si>
  <si>
    <t>Haridus-ja Teadusministeerium</t>
  </si>
  <si>
    <t>Kaitseministeerium</t>
  </si>
  <si>
    <t>Kliimaministeerium</t>
  </si>
  <si>
    <t>Kultuuriministeerium</t>
  </si>
  <si>
    <t>Majandus- ja Kommunikatsiooniministeerium</t>
  </si>
  <si>
    <t>Regionaal- ja Põllumajandusministeerium</t>
  </si>
  <si>
    <t>Rahandusministeerium</t>
  </si>
  <si>
    <t>Siseministeerium</t>
  </si>
  <si>
    <t>Sotsiaalministeerium</t>
  </si>
  <si>
    <t>Välisministeerium</t>
  </si>
  <si>
    <t>sh välistoetused</t>
  </si>
  <si>
    <t>Elimineerimised konsolideerimisel</t>
  </si>
  <si>
    <t>Kokku riigieelarve tulud miinus kulud ja investeeringud</t>
  </si>
  <si>
    <t>Tulude korrigeerimine riigieelarve positsioonis</t>
  </si>
  <si>
    <t>Saastekvootide müügist saadud tulu korrigeerimine</t>
  </si>
  <si>
    <t>Kulude korrigeerimine riigieelarve positsioonis</t>
  </si>
  <si>
    <t>Varude muut</t>
  </si>
  <si>
    <t>Eraldiste moodustamise tagasiarvestus ja majanduskulude eraldiste väljamaksed</t>
  </si>
  <si>
    <t>Valuutakursivahed, mida ei arvestata positsioonis</t>
  </si>
  <si>
    <t>Osaluste ja finantsinvesteeringute soetus</t>
  </si>
  <si>
    <t>Kokku riigieelarve positsioon</t>
  </si>
  <si>
    <r>
      <t xml:space="preserve">2026. aasta riigieelarve tulud ja kulud </t>
    </r>
    <r>
      <rPr>
        <sz val="14"/>
        <color theme="1"/>
        <rFont val="Times New Roman"/>
        <family val="1"/>
        <charset val="186"/>
      </rPr>
      <t>(eurodes)</t>
    </r>
  </si>
  <si>
    <t>täitmine
jaanuar 2026</t>
  </si>
  <si>
    <t>täitmine
veebruar 2026</t>
  </si>
  <si>
    <t>täitmine
märts 2026</t>
  </si>
  <si>
    <t>täitmine
aprill 2026</t>
  </si>
  <si>
    <t>täitmine
mai 2026</t>
  </si>
  <si>
    <t>täitmine
juuni 2026</t>
  </si>
  <si>
    <t>täitmine
juuli 2026</t>
  </si>
  <si>
    <t>täitmine
august 2026</t>
  </si>
  <si>
    <t>täitmine
september 2026</t>
  </si>
  <si>
    <t>täitmine
oktoober 2026</t>
  </si>
  <si>
    <t>täitmine
november 2026</t>
  </si>
  <si>
    <t>täitmine
detsember 2026</t>
  </si>
  <si>
    <t xml:space="preserve">    sh käibemaksu, maamaksu ja muude maksude kulu</t>
  </si>
  <si>
    <t>Sihtfinantseerimiseks saadud toetused</t>
  </si>
  <si>
    <t>Kaitseministeeriumi valitsemisala soetuste perioodi korrigeerimine</t>
  </si>
  <si>
    <t>Muutus 2026/2025</t>
  </si>
  <si>
    <t>Justiitsministeerium</t>
  </si>
  <si>
    <t>Juriidilise isiku tulumaksu kohaldamine ühe-kuulise laekumise nihkega</t>
  </si>
  <si>
    <t>Tulem finantsinvesteeringute müügist ja ümberhindamisest</t>
  </si>
  <si>
    <t>Sihtfinantseerimiseks loetud sissemaksed osalustesse</t>
  </si>
  <si>
    <t>täitmine 9 kuud 2026</t>
  </si>
  <si>
    <t>täitmine 9 kuud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</si>
</sst>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5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color indexed="8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sz val="10"/>
      <name val="Arial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4"/>
      <color theme="1"/>
      <name val="Times New Roman"/>
      <family val="1"/>
      <charset val="186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6">
    <xf numFmtId="0" fontId="0" fillId="0" borderId="0"/>
    <xf numFmtId="9" fontId="1" fillId="0" borderId="0" applyFont="0" applyFill="0" applyBorder="0" applyAlignment="0" applyProtection="0"/>
    <xf numFmtId="0" fontId="15" fillId="0" borderId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5" borderId="0" applyNumberFormat="0" applyBorder="0" applyAlignment="0" applyProtection="0"/>
    <xf numFmtId="0" fontId="19" fillId="9" borderId="0" applyNumberFormat="0" applyBorder="0" applyAlignment="0" applyProtection="0"/>
    <xf numFmtId="0" fontId="20" fillId="26" borderId="2" applyNumberFormat="0" applyAlignment="0" applyProtection="0"/>
    <xf numFmtId="0" fontId="21" fillId="27" borderId="3" applyNumberFormat="0" applyAlignment="0" applyProtection="0"/>
    <xf numFmtId="0" fontId="22" fillId="0" borderId="0" applyNumberFormat="0" applyFill="0" applyBorder="0" applyAlignment="0" applyProtection="0"/>
    <xf numFmtId="0" fontId="23" fillId="10" borderId="0" applyNumberFormat="0" applyBorder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6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7" fillId="13" borderId="2" applyNumberFormat="0" applyAlignment="0" applyProtection="0"/>
    <xf numFmtId="0" fontId="28" fillId="0" borderId="7" applyNumberFormat="0" applyFill="0" applyAlignment="0" applyProtection="0"/>
    <xf numFmtId="0" fontId="29" fillId="28" borderId="0" applyNumberFormat="0" applyBorder="0" applyAlignment="0" applyProtection="0"/>
    <xf numFmtId="0" fontId="16" fillId="29" borderId="8" applyNumberFormat="0" applyFont="0" applyAlignment="0" applyProtection="0"/>
    <xf numFmtId="0" fontId="30" fillId="26" borderId="9" applyNumberFormat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0" borderId="0" applyNumberFormat="0" applyFill="0" applyBorder="0" applyAlignment="0" applyProtection="0"/>
    <xf numFmtId="0" fontId="16" fillId="0" borderId="0"/>
    <xf numFmtId="0" fontId="1" fillId="0" borderId="0"/>
    <xf numFmtId="0" fontId="1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</cellStyleXfs>
  <cellXfs count="73">
    <xf numFmtId="0" fontId="0" fillId="0" borderId="0" xfId="0"/>
    <xf numFmtId="0" fontId="2" fillId="2" borderId="0" xfId="0" applyFont="1" applyFill="1" applyAlignment="1">
      <alignment horizontal="left" vertical="top" wrapText="1"/>
    </xf>
    <xf numFmtId="3" fontId="3" fillId="2" borderId="0" xfId="0" applyNumberFormat="1" applyFont="1" applyFill="1" applyAlignment="1">
      <alignment horizontal="right" vertical="top"/>
    </xf>
    <xf numFmtId="0" fontId="4" fillId="0" borderId="0" xfId="0" applyFont="1" applyAlignment="1">
      <alignment vertical="top"/>
    </xf>
    <xf numFmtId="0" fontId="4" fillId="2" borderId="0" xfId="0" applyFont="1" applyFill="1" applyAlignment="1">
      <alignment vertical="top"/>
    </xf>
    <xf numFmtId="0" fontId="12" fillId="0" borderId="0" xfId="0" applyFont="1" applyAlignment="1">
      <alignment vertical="top"/>
    </xf>
    <xf numFmtId="0" fontId="12" fillId="2" borderId="0" xfId="0" applyFont="1" applyFill="1" applyAlignment="1">
      <alignment vertical="top"/>
    </xf>
    <xf numFmtId="0" fontId="9" fillId="0" borderId="0" xfId="0" applyFont="1" applyAlignment="1">
      <alignment vertical="top"/>
    </xf>
    <xf numFmtId="0" fontId="9" fillId="2" borderId="0" xfId="0" applyFont="1" applyFill="1" applyAlignment="1">
      <alignment vertical="top"/>
    </xf>
    <xf numFmtId="0" fontId="5" fillId="2" borderId="0" xfId="0" applyFont="1" applyFill="1" applyAlignment="1">
      <alignment horizontal="left" vertical="top" wrapText="1"/>
    </xf>
    <xf numFmtId="3" fontId="6" fillId="4" borderId="1" xfId="0" applyNumberFormat="1" applyFont="1" applyFill="1" applyBorder="1" applyAlignment="1">
      <alignment horizontal="right" wrapText="1"/>
    </xf>
    <xf numFmtId="3" fontId="6" fillId="5" borderId="1" xfId="0" applyNumberFormat="1" applyFont="1" applyFill="1" applyBorder="1" applyAlignment="1">
      <alignment horizontal="right" vertical="top"/>
    </xf>
    <xf numFmtId="3" fontId="5" fillId="0" borderId="1" xfId="0" applyNumberFormat="1" applyFont="1" applyBorder="1" applyAlignment="1">
      <alignment horizontal="right" vertical="top"/>
    </xf>
    <xf numFmtId="3" fontId="6" fillId="4" borderId="1" xfId="0" applyNumberFormat="1" applyFont="1" applyFill="1" applyBorder="1" applyAlignment="1">
      <alignment vertical="top"/>
    </xf>
    <xf numFmtId="3" fontId="8" fillId="0" borderId="1" xfId="0" applyNumberFormat="1" applyFont="1" applyBorder="1" applyAlignment="1">
      <alignment horizontal="right" vertical="top"/>
    </xf>
    <xf numFmtId="3" fontId="6" fillId="5" borderId="1" xfId="0" applyNumberFormat="1" applyFont="1" applyFill="1" applyBorder="1" applyAlignment="1">
      <alignment horizontal="right" vertical="top" wrapText="1"/>
    </xf>
    <xf numFmtId="3" fontId="10" fillId="6" borderId="1" xfId="0" applyNumberFormat="1" applyFont="1" applyFill="1" applyBorder="1" applyAlignment="1">
      <alignment horizontal="right"/>
    </xf>
    <xf numFmtId="3" fontId="9" fillId="2" borderId="1" xfId="0" applyNumberFormat="1" applyFont="1" applyFill="1" applyBorder="1" applyAlignment="1">
      <alignment vertical="top"/>
    </xf>
    <xf numFmtId="3" fontId="5" fillId="2" borderId="1" xfId="0" applyNumberFormat="1" applyFont="1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3" fontId="11" fillId="0" borderId="1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horizontal="right" vertical="top"/>
    </xf>
    <xf numFmtId="3" fontId="14" fillId="0" borderId="1" xfId="0" applyNumberFormat="1" applyFont="1" applyBorder="1" applyAlignment="1">
      <alignment horizontal="right" vertical="top"/>
    </xf>
    <xf numFmtId="3" fontId="6" fillId="3" borderId="1" xfId="0" applyNumberFormat="1" applyFont="1" applyFill="1" applyBorder="1" applyAlignment="1">
      <alignment vertical="top"/>
    </xf>
    <xf numFmtId="3" fontId="5" fillId="0" borderId="1" xfId="0" applyNumberFormat="1" applyFont="1" applyBorder="1" applyAlignment="1">
      <alignment vertical="top"/>
    </xf>
    <xf numFmtId="3" fontId="8" fillId="0" borderId="1" xfId="0" quotePrefix="1" applyNumberFormat="1" applyFont="1" applyBorder="1" applyAlignment="1">
      <alignment horizontal="right" vertical="top"/>
    </xf>
    <xf numFmtId="0" fontId="6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right" vertical="top" wrapText="1"/>
    </xf>
    <xf numFmtId="4" fontId="7" fillId="4" borderId="1" xfId="0" applyNumberFormat="1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vertical="top" wrapText="1"/>
    </xf>
    <xf numFmtId="49" fontId="10" fillId="6" borderId="1" xfId="0" applyNumberFormat="1" applyFont="1" applyFill="1" applyBorder="1" applyAlignment="1">
      <alignment horizontal="left" wrapText="1"/>
    </xf>
    <xf numFmtId="49" fontId="11" fillId="7" borderId="1" xfId="0" applyNumberFormat="1" applyFont="1" applyFill="1" applyBorder="1" applyAlignment="1">
      <alignment horizontal="left" wrapText="1"/>
    </xf>
    <xf numFmtId="49" fontId="10" fillId="5" borderId="1" xfId="0" applyNumberFormat="1" applyFont="1" applyFill="1" applyBorder="1" applyAlignment="1">
      <alignment horizontal="left" wrapText="1"/>
    </xf>
    <xf numFmtId="49" fontId="13" fillId="7" borderId="1" xfId="0" applyNumberFormat="1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7" fillId="30" borderId="1" xfId="0" applyFont="1" applyFill="1" applyBorder="1" applyAlignment="1">
      <alignment vertical="top" wrapText="1"/>
    </xf>
    <xf numFmtId="3" fontId="6" fillId="30" borderId="1" xfId="0" applyNumberFormat="1" applyFont="1" applyFill="1" applyBorder="1" applyAlignment="1">
      <alignment vertical="top"/>
    </xf>
    <xf numFmtId="3" fontId="5" fillId="2" borderId="1" xfId="0" applyNumberFormat="1" applyFont="1" applyFill="1" applyBorder="1" applyAlignment="1">
      <alignment horizontal="right" vertical="top"/>
    </xf>
    <xf numFmtId="9" fontId="3" fillId="2" borderId="0" xfId="1" applyFont="1" applyFill="1" applyAlignment="1">
      <alignment horizontal="right" vertical="top"/>
    </xf>
    <xf numFmtId="9" fontId="6" fillId="3" borderId="1" xfId="1" applyFont="1" applyFill="1" applyBorder="1" applyAlignment="1">
      <alignment horizontal="center" vertical="top" wrapText="1"/>
    </xf>
    <xf numFmtId="9" fontId="6" fillId="4" borderId="1" xfId="1" applyFont="1" applyFill="1" applyBorder="1" applyAlignment="1">
      <alignment horizontal="right" wrapText="1"/>
    </xf>
    <xf numFmtId="9" fontId="6" fillId="5" borderId="1" xfId="1" applyFont="1" applyFill="1" applyBorder="1" applyAlignment="1">
      <alignment horizontal="right" vertical="top"/>
    </xf>
    <xf numFmtId="9" fontId="5" fillId="0" borderId="1" xfId="1" applyFont="1" applyFill="1" applyBorder="1" applyAlignment="1">
      <alignment horizontal="right" vertical="top"/>
    </xf>
    <xf numFmtId="9" fontId="8" fillId="0" borderId="1" xfId="1" quotePrefix="1" applyFont="1" applyBorder="1" applyAlignment="1">
      <alignment horizontal="right" vertical="top"/>
    </xf>
    <xf numFmtId="9" fontId="5" fillId="5" borderId="1" xfId="1" applyFont="1" applyFill="1" applyBorder="1" applyAlignment="1">
      <alignment horizontal="right" vertical="top"/>
    </xf>
    <xf numFmtId="9" fontId="9" fillId="2" borderId="1" xfId="1" applyFont="1" applyFill="1" applyBorder="1" applyAlignment="1">
      <alignment vertical="top"/>
    </xf>
    <xf numFmtId="9" fontId="5" fillId="2" borderId="1" xfId="1" applyFont="1" applyFill="1" applyBorder="1" applyAlignment="1">
      <alignment vertical="top"/>
    </xf>
    <xf numFmtId="9" fontId="6" fillId="4" borderId="1" xfId="1" applyFont="1" applyFill="1" applyBorder="1" applyAlignment="1">
      <alignment vertical="top"/>
    </xf>
    <xf numFmtId="9" fontId="8" fillId="0" borderId="1" xfId="1" applyFont="1" applyFill="1" applyBorder="1" applyAlignment="1">
      <alignment horizontal="right" vertical="top"/>
    </xf>
    <xf numFmtId="9" fontId="6" fillId="5" borderId="1" xfId="1" applyFont="1" applyFill="1" applyBorder="1" applyAlignment="1">
      <alignment horizontal="right" vertical="top" wrapText="1"/>
    </xf>
    <xf numFmtId="9" fontId="10" fillId="6" borderId="1" xfId="1" applyFont="1" applyFill="1" applyBorder="1" applyAlignment="1">
      <alignment horizontal="right"/>
    </xf>
    <xf numFmtId="9" fontId="11" fillId="0" borderId="1" xfId="1" applyFont="1" applyFill="1" applyBorder="1" applyAlignment="1">
      <alignment horizontal="right"/>
    </xf>
    <xf numFmtId="9" fontId="6" fillId="4" borderId="1" xfId="1" applyFont="1" applyFill="1" applyBorder="1" applyAlignment="1">
      <alignment horizontal="right" vertical="top"/>
    </xf>
    <xf numFmtId="9" fontId="6" fillId="0" borderId="1" xfId="1" applyFont="1" applyFill="1" applyBorder="1" applyAlignment="1">
      <alignment vertical="top"/>
    </xf>
    <xf numFmtId="9" fontId="6" fillId="0" borderId="1" xfId="1" applyFont="1" applyFill="1" applyBorder="1" applyAlignment="1">
      <alignment horizontal="right" vertical="top"/>
    </xf>
    <xf numFmtId="9" fontId="8" fillId="0" borderId="1" xfId="1" applyFont="1" applyBorder="1" applyAlignment="1">
      <alignment horizontal="right" vertical="top"/>
    </xf>
    <xf numFmtId="9" fontId="6" fillId="0" borderId="1" xfId="1" quotePrefix="1" applyFont="1" applyFill="1" applyBorder="1" applyAlignment="1">
      <alignment horizontal="right" vertical="top"/>
    </xf>
    <xf numFmtId="9" fontId="6" fillId="30" borderId="1" xfId="1" applyFont="1" applyFill="1" applyBorder="1" applyAlignment="1">
      <alignment horizontal="right" vertical="top"/>
    </xf>
    <xf numFmtId="9" fontId="6" fillId="3" borderId="1" xfId="1" applyFont="1" applyFill="1" applyBorder="1" applyAlignment="1">
      <alignment horizontal="right" vertical="top"/>
    </xf>
    <xf numFmtId="9" fontId="6" fillId="0" borderId="1" xfId="1" applyFont="1" applyBorder="1" applyAlignment="1">
      <alignment horizontal="right" vertical="top"/>
    </xf>
    <xf numFmtId="9" fontId="5" fillId="0" borderId="1" xfId="1" applyFont="1" applyBorder="1" applyAlignment="1">
      <alignment horizontal="right" vertical="top"/>
    </xf>
    <xf numFmtId="9" fontId="5" fillId="2" borderId="1" xfId="1" applyFont="1" applyFill="1" applyBorder="1" applyAlignment="1">
      <alignment horizontal="right" vertical="top"/>
    </xf>
    <xf numFmtId="9" fontId="4" fillId="0" borderId="0" xfId="1" applyFont="1" applyAlignment="1">
      <alignment vertical="top"/>
    </xf>
  </cellXfs>
  <cellStyles count="56">
    <cellStyle name="20% – rõhk1 2" xfId="3" xr:uid="{00000000-0005-0000-0000-000000000000}"/>
    <cellStyle name="20% – rõhk2 2" xfId="4" xr:uid="{00000000-0005-0000-0000-000001000000}"/>
    <cellStyle name="20% – rõhk3 2" xfId="5" xr:uid="{00000000-0005-0000-0000-000002000000}"/>
    <cellStyle name="20% – rõhk4 2" xfId="6" xr:uid="{00000000-0005-0000-0000-000003000000}"/>
    <cellStyle name="20% – rõhk5 2" xfId="7" xr:uid="{00000000-0005-0000-0000-000004000000}"/>
    <cellStyle name="20% – rõhk6 2" xfId="8" xr:uid="{00000000-0005-0000-0000-000005000000}"/>
    <cellStyle name="40% – rõhk1 2" xfId="9" xr:uid="{00000000-0005-0000-0000-000006000000}"/>
    <cellStyle name="40% – rõhk2 2" xfId="10" xr:uid="{00000000-0005-0000-0000-000007000000}"/>
    <cellStyle name="40% – rõhk3 2" xfId="11" xr:uid="{00000000-0005-0000-0000-000008000000}"/>
    <cellStyle name="40% – rõhk4 2" xfId="12" xr:uid="{00000000-0005-0000-0000-000009000000}"/>
    <cellStyle name="40% – rõhk5 2" xfId="13" xr:uid="{00000000-0005-0000-0000-00000A000000}"/>
    <cellStyle name="40% – rõhk6 2" xfId="14" xr:uid="{00000000-0005-0000-0000-00000B000000}"/>
    <cellStyle name="60% – rõhk1 2" xfId="15" xr:uid="{00000000-0005-0000-0000-00000C000000}"/>
    <cellStyle name="60% – rõhk2 2" xfId="16" xr:uid="{00000000-0005-0000-0000-00000D000000}"/>
    <cellStyle name="60% – rõhk3 2" xfId="17" xr:uid="{00000000-0005-0000-0000-00000E000000}"/>
    <cellStyle name="60% – rõhk4 2" xfId="18" xr:uid="{00000000-0005-0000-0000-00000F000000}"/>
    <cellStyle name="60% – rõhk5 2" xfId="19" xr:uid="{00000000-0005-0000-0000-000010000000}"/>
    <cellStyle name="60% – rõhk6 2" xfId="20" xr:uid="{00000000-0005-0000-0000-000011000000}"/>
    <cellStyle name="Arvutus 2" xfId="28" xr:uid="{00000000-0005-0000-0000-000012000000}"/>
    <cellStyle name="Halb 2" xfId="27" xr:uid="{00000000-0005-0000-0000-000013000000}"/>
    <cellStyle name="Hea 2" xfId="31" xr:uid="{00000000-0005-0000-0000-000014000000}"/>
    <cellStyle name="Hoiatuse tekst 2" xfId="43" xr:uid="{00000000-0005-0000-0000-000015000000}"/>
    <cellStyle name="Kokku 2" xfId="42" xr:uid="{00000000-0005-0000-0000-000016000000}"/>
    <cellStyle name="Koma 2" xfId="47" xr:uid="{00000000-0005-0000-0000-000017000000}"/>
    <cellStyle name="Koma 3" xfId="48" xr:uid="{00000000-0005-0000-0000-000018000000}"/>
    <cellStyle name="Koma 4" xfId="49" xr:uid="{00000000-0005-0000-0000-000019000000}"/>
    <cellStyle name="Koma 5" xfId="51" xr:uid="{00000000-0005-0000-0000-00001A000000}"/>
    <cellStyle name="Koma 6" xfId="52" xr:uid="{00000000-0005-0000-0000-00001B000000}"/>
    <cellStyle name="Koma 7" xfId="53" xr:uid="{00000000-0005-0000-0000-00001C000000}"/>
    <cellStyle name="Koma 8" xfId="54" xr:uid="{00000000-0005-0000-0000-00001D000000}"/>
    <cellStyle name="Koma 9" xfId="55" xr:uid="{00000000-0005-0000-0000-00001E000000}"/>
    <cellStyle name="Kontrolli lahtrit 2" xfId="29" xr:uid="{00000000-0005-0000-0000-00001F000000}"/>
    <cellStyle name="Lingitud lahter 2" xfId="37" xr:uid="{00000000-0005-0000-0000-000020000000}"/>
    <cellStyle name="Märkus 2" xfId="39" xr:uid="{00000000-0005-0000-0000-000021000000}"/>
    <cellStyle name="Neutraalne 2" xfId="38" xr:uid="{00000000-0005-0000-0000-000022000000}"/>
    <cellStyle name="Normaallaad" xfId="0" builtinId="0"/>
    <cellStyle name="Normaallaad 2" xfId="46" xr:uid="{00000000-0005-0000-0000-000024000000}"/>
    <cellStyle name="Normaallaad 3" xfId="2" xr:uid="{00000000-0005-0000-0000-000025000000}"/>
    <cellStyle name="Normaallaad 4" xfId="50" xr:uid="{00000000-0005-0000-0000-000026000000}"/>
    <cellStyle name="Normal 2" xfId="44" xr:uid="{00000000-0005-0000-0000-000027000000}"/>
    <cellStyle name="Normal 25 3" xfId="45" xr:uid="{00000000-0005-0000-0000-000028000000}"/>
    <cellStyle name="Pealkiri 1 2" xfId="32" xr:uid="{00000000-0005-0000-0000-000029000000}"/>
    <cellStyle name="Pealkiri 2 2" xfId="33" xr:uid="{00000000-0005-0000-0000-00002A000000}"/>
    <cellStyle name="Pealkiri 3 2" xfId="34" xr:uid="{00000000-0005-0000-0000-00002B000000}"/>
    <cellStyle name="Pealkiri 4 2" xfId="35" xr:uid="{00000000-0005-0000-0000-00002C000000}"/>
    <cellStyle name="Pealkiri 5" xfId="41" xr:uid="{00000000-0005-0000-0000-00002D000000}"/>
    <cellStyle name="Protsent" xfId="1" builtinId="5"/>
    <cellStyle name="Rõhk1 2" xfId="21" xr:uid="{00000000-0005-0000-0000-00002F000000}"/>
    <cellStyle name="Rõhk2 2" xfId="22" xr:uid="{00000000-0005-0000-0000-000030000000}"/>
    <cellStyle name="Rõhk3 2" xfId="23" xr:uid="{00000000-0005-0000-0000-000031000000}"/>
    <cellStyle name="Rõhk4 2" xfId="24" xr:uid="{00000000-0005-0000-0000-000032000000}"/>
    <cellStyle name="Rõhk5 2" xfId="25" xr:uid="{00000000-0005-0000-0000-000033000000}"/>
    <cellStyle name="Rõhk6 2" xfId="26" xr:uid="{00000000-0005-0000-0000-000034000000}"/>
    <cellStyle name="Selgitav tekst 2" xfId="30" xr:uid="{00000000-0005-0000-0000-000035000000}"/>
    <cellStyle name="Sisestus 2" xfId="36" xr:uid="{00000000-0005-0000-0000-000036000000}"/>
    <cellStyle name="Väljund 2" xfId="40" xr:uid="{00000000-0005-0000-0000-00003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7395D-55AD-4630-859A-6A3E016F6C59}">
  <dimension ref="A1:XH788"/>
  <sheetViews>
    <sheetView tabSelected="1" zoomScale="110" zoomScaleNormal="110" workbookViewId="0">
      <pane ySplit="2" topLeftCell="A3" activePane="bottomLeft" state="frozen"/>
      <selection pane="bottomLeft"/>
    </sheetView>
  </sheetViews>
  <sheetFormatPr defaultColWidth="9" defaultRowHeight="13" x14ac:dyDescent="0.35"/>
  <cols>
    <col min="1" max="1" width="49" style="9" customWidth="1"/>
    <col min="2" max="2" width="12.81640625" style="2" bestFit="1" customWidth="1"/>
    <col min="3" max="7" width="13.453125" style="2" customWidth="1"/>
    <col min="8" max="9" width="13.1796875" style="3" customWidth="1"/>
    <col min="10" max="10" width="14.54296875" style="3" customWidth="1"/>
    <col min="11" max="13" width="13.1796875" style="3" hidden="1" customWidth="1"/>
    <col min="14" max="15" width="13.453125" style="3" bestFit="1" customWidth="1"/>
    <col min="16" max="16" width="13.81640625" style="72" customWidth="1"/>
    <col min="17" max="19" width="11.7265625" style="3" bestFit="1" customWidth="1"/>
    <col min="20" max="22" width="13.7265625" style="3" bestFit="1" customWidth="1"/>
    <col min="23" max="23" width="12.54296875" style="3" customWidth="1"/>
    <col min="24" max="24" width="9.26953125" style="3" bestFit="1" customWidth="1"/>
    <col min="25" max="632" width="9" style="3"/>
    <col min="633" max="16384" width="9" style="4"/>
  </cols>
  <sheetData>
    <row r="1" spans="1:35" ht="35.5" x14ac:dyDescent="0.35">
      <c r="A1" s="1" t="s">
        <v>104</v>
      </c>
      <c r="H1" s="2"/>
      <c r="I1" s="2"/>
      <c r="J1" s="2"/>
      <c r="K1" s="2"/>
      <c r="L1" s="2"/>
      <c r="M1" s="2"/>
      <c r="N1" s="2"/>
      <c r="O1" s="2"/>
      <c r="P1" s="48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ht="26" x14ac:dyDescent="0.35">
      <c r="A2" s="27"/>
      <c r="B2" s="26" t="s">
        <v>105</v>
      </c>
      <c r="C2" s="26" t="s">
        <v>106</v>
      </c>
      <c r="D2" s="26" t="s">
        <v>107</v>
      </c>
      <c r="E2" s="26" t="s">
        <v>108</v>
      </c>
      <c r="F2" s="26" t="s">
        <v>109</v>
      </c>
      <c r="G2" s="26" t="s">
        <v>110</v>
      </c>
      <c r="H2" s="26" t="s">
        <v>111</v>
      </c>
      <c r="I2" s="26" t="s">
        <v>112</v>
      </c>
      <c r="J2" s="26" t="s">
        <v>113</v>
      </c>
      <c r="K2" s="26" t="s">
        <v>114</v>
      </c>
      <c r="L2" s="26" t="s">
        <v>115</v>
      </c>
      <c r="M2" s="26" t="s">
        <v>116</v>
      </c>
      <c r="N2" s="26" t="s">
        <v>125</v>
      </c>
      <c r="O2" s="26" t="s">
        <v>126</v>
      </c>
      <c r="P2" s="49" t="s">
        <v>120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5" x14ac:dyDescent="0.3">
      <c r="A3" s="28" t="s">
        <v>0</v>
      </c>
      <c r="B3" s="10">
        <v>1433172316.8300002</v>
      </c>
      <c r="C3" s="10">
        <v>1305050578.73</v>
      </c>
      <c r="D3" s="10">
        <v>1266244876.77</v>
      </c>
      <c r="E3" s="10">
        <v>1410545566.5599999</v>
      </c>
      <c r="F3" s="10">
        <v>1511747207.6900001</v>
      </c>
      <c r="G3" s="10">
        <v>1636296284.6100001</v>
      </c>
      <c r="H3" s="10">
        <v>1498740219.3499997</v>
      </c>
      <c r="I3" s="10">
        <v>1483271767.9700003</v>
      </c>
      <c r="J3" s="10">
        <v>1522392007.8</v>
      </c>
      <c r="K3" s="10">
        <v>0</v>
      </c>
      <c r="L3" s="10">
        <v>0</v>
      </c>
      <c r="M3" s="10">
        <v>0</v>
      </c>
      <c r="N3" s="10">
        <v>13067460826.310001</v>
      </c>
      <c r="O3" s="10">
        <v>12904724222.610001</v>
      </c>
      <c r="P3" s="50">
        <f>N3/O3-100%</f>
        <v>1.2610622349827016E-2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x14ac:dyDescent="0.35">
      <c r="A4" s="29" t="s">
        <v>1</v>
      </c>
      <c r="B4" s="11">
        <v>1330880269.45</v>
      </c>
      <c r="C4" s="11">
        <v>1183810764.23</v>
      </c>
      <c r="D4" s="11">
        <v>1119409690.95</v>
      </c>
      <c r="E4" s="11">
        <v>1257704060.22</v>
      </c>
      <c r="F4" s="11">
        <v>1289308097.3299999</v>
      </c>
      <c r="G4" s="11">
        <v>1402032616.74</v>
      </c>
      <c r="H4" s="11">
        <v>1351295448.5799997</v>
      </c>
      <c r="I4" s="11">
        <v>1292533980.5600002</v>
      </c>
      <c r="J4" s="11">
        <v>1309948950.72</v>
      </c>
      <c r="K4" s="11">
        <v>0</v>
      </c>
      <c r="L4" s="11">
        <v>0</v>
      </c>
      <c r="M4" s="11">
        <v>0</v>
      </c>
      <c r="N4" s="11">
        <v>11536923878.780001</v>
      </c>
      <c r="O4" s="11">
        <v>11339969314.550001</v>
      </c>
      <c r="P4" s="51">
        <f t="shared" ref="P4:P67" si="0">N4/O4-100%</f>
        <v>1.7368174354518873E-2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</row>
    <row r="5" spans="1:35" x14ac:dyDescent="0.35">
      <c r="A5" s="29" t="s">
        <v>2</v>
      </c>
      <c r="B5" s="11">
        <v>410350176.90000004</v>
      </c>
      <c r="C5" s="11">
        <v>285431872.5</v>
      </c>
      <c r="D5" s="11">
        <v>102710905.87</v>
      </c>
      <c r="E5" s="11">
        <v>274668490</v>
      </c>
      <c r="F5" s="11">
        <v>302851747.04000002</v>
      </c>
      <c r="G5" s="11">
        <v>349825060.06999999</v>
      </c>
      <c r="H5" s="11">
        <v>322402463.82999998</v>
      </c>
      <c r="I5" s="11">
        <v>308774434.70999998</v>
      </c>
      <c r="J5" s="11">
        <v>309090501.85000002</v>
      </c>
      <c r="K5" s="11">
        <v>0</v>
      </c>
      <c r="L5" s="11">
        <v>0</v>
      </c>
      <c r="M5" s="11">
        <v>0</v>
      </c>
      <c r="N5" s="11">
        <v>2666105652.7700005</v>
      </c>
      <c r="O5" s="11">
        <v>3101825476.8899999</v>
      </c>
      <c r="P5" s="51">
        <f t="shared" si="0"/>
        <v>-0.14047206310165061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35" x14ac:dyDescent="0.35">
      <c r="A6" s="30" t="s">
        <v>3</v>
      </c>
      <c r="B6" s="12">
        <v>289618670.86000001</v>
      </c>
      <c r="C6" s="12">
        <v>241741016.19</v>
      </c>
      <c r="D6" s="12">
        <v>39004029.039999999</v>
      </c>
      <c r="E6" s="12">
        <v>216412931.46000001</v>
      </c>
      <c r="F6" s="12">
        <v>239562528.05000001</v>
      </c>
      <c r="G6" s="12">
        <v>247848250.15000001</v>
      </c>
      <c r="H6" s="12">
        <v>246521327.47999999</v>
      </c>
      <c r="I6" s="12">
        <v>241844878.09</v>
      </c>
      <c r="J6" s="12">
        <v>232082695.47</v>
      </c>
      <c r="K6" s="12">
        <v>0</v>
      </c>
      <c r="L6" s="12">
        <v>0</v>
      </c>
      <c r="M6" s="12">
        <v>0</v>
      </c>
      <c r="N6" s="12">
        <v>1994636326.7900002</v>
      </c>
      <c r="O6" s="12">
        <v>2180223342.6599998</v>
      </c>
      <c r="P6" s="52">
        <f t="shared" si="0"/>
        <v>-8.5122937746172633E-2</v>
      </c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5" x14ac:dyDescent="0.35">
      <c r="A7" s="30" t="s">
        <v>4</v>
      </c>
      <c r="B7" s="12">
        <v>120731506.04000001</v>
      </c>
      <c r="C7" s="12">
        <v>43690856.310000002</v>
      </c>
      <c r="D7" s="12">
        <v>63706876.829999998</v>
      </c>
      <c r="E7" s="12">
        <v>58255558.539999999</v>
      </c>
      <c r="F7" s="12">
        <v>63289218.990000002</v>
      </c>
      <c r="G7" s="12">
        <v>101976809.92</v>
      </c>
      <c r="H7" s="12">
        <v>75881136.349999994</v>
      </c>
      <c r="I7" s="12">
        <v>66929556.619999997</v>
      </c>
      <c r="J7" s="12">
        <v>77007806.379999995</v>
      </c>
      <c r="K7" s="12">
        <v>0</v>
      </c>
      <c r="L7" s="12">
        <v>0</v>
      </c>
      <c r="M7" s="12">
        <v>0</v>
      </c>
      <c r="N7" s="12">
        <v>671469325.98000002</v>
      </c>
      <c r="O7" s="12">
        <v>921602134.2299999</v>
      </c>
      <c r="P7" s="52">
        <f t="shared" si="0"/>
        <v>-0.27141083875525773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x14ac:dyDescent="0.35">
      <c r="A8" s="29" t="s">
        <v>5</v>
      </c>
      <c r="B8" s="11">
        <v>483587540.88</v>
      </c>
      <c r="C8" s="11">
        <v>481907054.26000005</v>
      </c>
      <c r="D8" s="11">
        <v>490297770.23000002</v>
      </c>
      <c r="E8" s="11">
        <v>511893302.44</v>
      </c>
      <c r="F8" s="11">
        <v>502644242.19000006</v>
      </c>
      <c r="G8" s="11">
        <v>518671030.03999996</v>
      </c>
      <c r="H8" s="11">
        <v>514275838.75</v>
      </c>
      <c r="I8" s="11">
        <v>504456428.56999999</v>
      </c>
      <c r="J8" s="11">
        <v>503127822.03999996</v>
      </c>
      <c r="K8" s="11">
        <v>0</v>
      </c>
      <c r="L8" s="11">
        <v>0</v>
      </c>
      <c r="M8" s="11">
        <v>0</v>
      </c>
      <c r="N8" s="11">
        <v>4510861029.4000006</v>
      </c>
      <c r="O8" s="11">
        <v>4254960317.9900002</v>
      </c>
      <c r="P8" s="51">
        <f t="shared" si="0"/>
        <v>6.0141738649841292E-2</v>
      </c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</row>
    <row r="9" spans="1:35" x14ac:dyDescent="0.35">
      <c r="A9" s="30" t="s">
        <v>6</v>
      </c>
      <c r="B9" s="12">
        <v>431451366.63</v>
      </c>
      <c r="C9" s="12">
        <v>431356959.67000002</v>
      </c>
      <c r="D9" s="12">
        <v>440078871.97000003</v>
      </c>
      <c r="E9" s="12">
        <v>460002941.55000001</v>
      </c>
      <c r="F9" s="12">
        <v>448499878.79000002</v>
      </c>
      <c r="G9" s="12">
        <v>466538818.20999998</v>
      </c>
      <c r="H9" s="12">
        <v>459922637.17000002</v>
      </c>
      <c r="I9" s="12">
        <v>450613742.45999998</v>
      </c>
      <c r="J9" s="12">
        <v>450829174.43000001</v>
      </c>
      <c r="K9" s="12">
        <v>0</v>
      </c>
      <c r="L9" s="12">
        <v>0</v>
      </c>
      <c r="M9" s="12">
        <v>0</v>
      </c>
      <c r="N9" s="12">
        <v>4039294390.8800001</v>
      </c>
      <c r="O9" s="12">
        <v>3823681876.5400004</v>
      </c>
      <c r="P9" s="52">
        <f t="shared" si="0"/>
        <v>5.6388716766130331E-2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 x14ac:dyDescent="0.35">
      <c r="A10" s="30" t="s">
        <v>7</v>
      </c>
      <c r="B10" s="12">
        <v>29447687.829999998</v>
      </c>
      <c r="C10" s="12">
        <v>27640887.850000001</v>
      </c>
      <c r="D10" s="12">
        <v>27393312.460000001</v>
      </c>
      <c r="E10" s="12">
        <v>28055725.34</v>
      </c>
      <c r="F10" s="12">
        <v>29381860.68</v>
      </c>
      <c r="G10" s="12">
        <v>28630796.989999998</v>
      </c>
      <c r="H10" s="12">
        <v>29917344.050000001</v>
      </c>
      <c r="I10" s="12">
        <v>29650152.300000001</v>
      </c>
      <c r="J10" s="12">
        <v>28859878.02</v>
      </c>
      <c r="K10" s="12">
        <v>0</v>
      </c>
      <c r="L10" s="12">
        <v>0</v>
      </c>
      <c r="M10" s="12">
        <v>0</v>
      </c>
      <c r="N10" s="12">
        <v>258977645.52000004</v>
      </c>
      <c r="O10" s="12">
        <v>245248386.41000003</v>
      </c>
      <c r="P10" s="52">
        <f t="shared" si="0"/>
        <v>5.5981037473770812E-2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x14ac:dyDescent="0.35">
      <c r="A11" s="30" t="s">
        <v>8</v>
      </c>
      <c r="B11" s="12">
        <v>22688486.420000002</v>
      </c>
      <c r="C11" s="12">
        <v>22909206.739999998</v>
      </c>
      <c r="D11" s="12">
        <v>22825585.800000001</v>
      </c>
      <c r="E11" s="12">
        <v>23834635.550000001</v>
      </c>
      <c r="F11" s="12">
        <v>24762502.719999999</v>
      </c>
      <c r="G11" s="12">
        <v>23501414.84</v>
      </c>
      <c r="H11" s="12">
        <v>24435857.530000001</v>
      </c>
      <c r="I11" s="12">
        <v>24192533.809999999</v>
      </c>
      <c r="J11" s="12">
        <v>23438769.59</v>
      </c>
      <c r="K11" s="12">
        <v>0</v>
      </c>
      <c r="L11" s="12">
        <v>0</v>
      </c>
      <c r="M11" s="12">
        <v>0</v>
      </c>
      <c r="N11" s="12">
        <v>212588993</v>
      </c>
      <c r="O11" s="12">
        <v>186030055.03999999</v>
      </c>
      <c r="P11" s="52">
        <f t="shared" si="0"/>
        <v>0.14276691986297241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</row>
    <row r="12" spans="1:35" x14ac:dyDescent="0.35">
      <c r="A12" s="29" t="s">
        <v>9</v>
      </c>
      <c r="B12" s="11">
        <v>2766086.6399999997</v>
      </c>
      <c r="C12" s="11">
        <v>3100712.3699999996</v>
      </c>
      <c r="D12" s="11">
        <v>45335243.520000003</v>
      </c>
      <c r="E12" s="11">
        <v>8280059.5800000001</v>
      </c>
      <c r="F12" s="11">
        <v>804869.06</v>
      </c>
      <c r="G12" s="11">
        <v>38044940.880000003</v>
      </c>
      <c r="H12" s="11">
        <v>2603136.67</v>
      </c>
      <c r="I12" s="11">
        <v>415919.85</v>
      </c>
      <c r="J12" s="11">
        <v>88359.2</v>
      </c>
      <c r="K12" s="11">
        <v>0</v>
      </c>
      <c r="L12" s="11">
        <v>0</v>
      </c>
      <c r="M12" s="11">
        <v>0</v>
      </c>
      <c r="N12" s="11">
        <v>101439327.77000001</v>
      </c>
      <c r="O12" s="11">
        <v>104598686.33999999</v>
      </c>
      <c r="P12" s="51">
        <f t="shared" si="0"/>
        <v>-3.020457216575767E-2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</row>
    <row r="13" spans="1:35" x14ac:dyDescent="0.35">
      <c r="A13" s="30" t="s">
        <v>10</v>
      </c>
      <c r="B13" s="12">
        <v>1057425.3999999999</v>
      </c>
      <c r="C13" s="12">
        <v>54554.31</v>
      </c>
      <c r="D13" s="12">
        <v>14096.45</v>
      </c>
      <c r="E13" s="12">
        <v>1088769.8799999999</v>
      </c>
      <c r="F13" s="12">
        <v>46069.06</v>
      </c>
      <c r="G13" s="12">
        <v>16620.75</v>
      </c>
      <c r="H13" s="12">
        <v>1120447.53</v>
      </c>
      <c r="I13" s="12">
        <v>47130.3</v>
      </c>
      <c r="J13" s="12">
        <v>9970.36</v>
      </c>
      <c r="K13" s="12">
        <v>0</v>
      </c>
      <c r="L13" s="12">
        <v>0</v>
      </c>
      <c r="M13" s="12">
        <v>0</v>
      </c>
      <c r="N13" s="12">
        <v>3455084.0399999996</v>
      </c>
      <c r="O13" s="12">
        <v>3416252.1199999996</v>
      </c>
      <c r="P13" s="52">
        <f t="shared" si="0"/>
        <v>1.1366819144484008E-2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</row>
    <row r="14" spans="1:35" x14ac:dyDescent="0.35">
      <c r="A14" s="30" t="s">
        <v>11</v>
      </c>
      <c r="B14" s="12">
        <v>1645117.69</v>
      </c>
      <c r="C14" s="12">
        <v>2988464.53</v>
      </c>
      <c r="D14" s="12">
        <v>414410.87</v>
      </c>
      <c r="E14" s="12">
        <v>140351.20000000001</v>
      </c>
      <c r="F14" s="12">
        <v>93304.19</v>
      </c>
      <c r="G14" s="12">
        <v>38037131.630000003</v>
      </c>
      <c r="H14" s="12">
        <v>1103347.27</v>
      </c>
      <c r="I14" s="12">
        <v>282956.74</v>
      </c>
      <c r="J14" s="12">
        <v>65774.31</v>
      </c>
      <c r="K14" s="12">
        <v>0</v>
      </c>
      <c r="L14" s="12">
        <v>0</v>
      </c>
      <c r="M14" s="12">
        <v>0</v>
      </c>
      <c r="N14" s="12">
        <v>44770858.430000007</v>
      </c>
      <c r="O14" s="25">
        <v>53800405.689999998</v>
      </c>
      <c r="P14" s="53">
        <f t="shared" si="0"/>
        <v>-0.16783418534106576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</row>
    <row r="15" spans="1:35" x14ac:dyDescent="0.35">
      <c r="A15" s="30" t="s">
        <v>13</v>
      </c>
      <c r="B15" s="12">
        <v>63543.55</v>
      </c>
      <c r="C15" s="12">
        <v>57693.53</v>
      </c>
      <c r="D15" s="12">
        <v>44906736.200000003</v>
      </c>
      <c r="E15" s="12">
        <v>7050938.5</v>
      </c>
      <c r="F15" s="12">
        <v>665495.81000000006</v>
      </c>
      <c r="G15" s="12">
        <v>-8811.5</v>
      </c>
      <c r="H15" s="12">
        <v>379341.87</v>
      </c>
      <c r="I15" s="12">
        <v>85832.81</v>
      </c>
      <c r="J15" s="12">
        <v>12614.53</v>
      </c>
      <c r="K15" s="12">
        <v>0</v>
      </c>
      <c r="L15" s="12">
        <v>0</v>
      </c>
      <c r="M15" s="12">
        <v>0</v>
      </c>
      <c r="N15" s="12">
        <v>53213385.300000004</v>
      </c>
      <c r="O15" s="12">
        <v>47382028.529999994</v>
      </c>
      <c r="P15" s="52">
        <f t="shared" si="0"/>
        <v>0.12307106620198582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</row>
    <row r="16" spans="1:35" x14ac:dyDescent="0.35">
      <c r="A16" s="31" t="s">
        <v>14</v>
      </c>
      <c r="B16" s="25" t="s">
        <v>12</v>
      </c>
      <c r="C16" s="25" t="s">
        <v>12</v>
      </c>
      <c r="D16" s="14">
        <v>382018.94</v>
      </c>
      <c r="E16" s="14">
        <v>726999.52</v>
      </c>
      <c r="F16" s="14">
        <v>10273.219999999972</v>
      </c>
      <c r="G16" s="14">
        <v>10531.410000000149</v>
      </c>
      <c r="H16" s="25" t="s">
        <v>12</v>
      </c>
      <c r="I16" s="25" t="s">
        <v>12</v>
      </c>
      <c r="J16" s="14">
        <v>-287.48999999999069</v>
      </c>
      <c r="K16" s="14">
        <v>0</v>
      </c>
      <c r="L16" s="14">
        <v>0</v>
      </c>
      <c r="M16" s="14">
        <v>0</v>
      </c>
      <c r="N16" s="14">
        <v>1129535.6000000001</v>
      </c>
      <c r="O16" s="14">
        <v>955555.99</v>
      </c>
      <c r="P16" s="52">
        <f t="shared" si="0"/>
        <v>0.18207160210465534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</row>
    <row r="17" spans="1:35" x14ac:dyDescent="0.35">
      <c r="A17" s="29" t="s">
        <v>15</v>
      </c>
      <c r="B17" s="11">
        <v>430424488.5</v>
      </c>
      <c r="C17" s="11">
        <v>409179769.69</v>
      </c>
      <c r="D17" s="11">
        <v>475654875.57999998</v>
      </c>
      <c r="E17" s="11">
        <v>456884178.40000004</v>
      </c>
      <c r="F17" s="11">
        <v>478003728.45999992</v>
      </c>
      <c r="G17" s="11">
        <v>490212342.62</v>
      </c>
      <c r="H17" s="11">
        <v>507415502.50999999</v>
      </c>
      <c r="I17" s="11">
        <v>472639744.76999998</v>
      </c>
      <c r="J17" s="11">
        <v>492739858.14000005</v>
      </c>
      <c r="K17" s="11">
        <v>0</v>
      </c>
      <c r="L17" s="11">
        <v>0</v>
      </c>
      <c r="M17" s="11">
        <v>0</v>
      </c>
      <c r="N17" s="11">
        <v>4213154488.6699996</v>
      </c>
      <c r="O17" s="11">
        <v>3841535561.6599998</v>
      </c>
      <c r="P17" s="54">
        <f t="shared" si="0"/>
        <v>9.6737078453444258E-2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</row>
    <row r="18" spans="1:35" x14ac:dyDescent="0.35">
      <c r="A18" s="30" t="s">
        <v>16</v>
      </c>
      <c r="B18" s="12">
        <v>344878440.93000001</v>
      </c>
      <c r="C18" s="12">
        <v>326222302.57999998</v>
      </c>
      <c r="D18" s="12">
        <v>386945118.60000002</v>
      </c>
      <c r="E18" s="12">
        <v>364435643.35000002</v>
      </c>
      <c r="F18" s="12">
        <v>384650218.33999997</v>
      </c>
      <c r="G18" s="12">
        <v>390327178.31999999</v>
      </c>
      <c r="H18" s="12">
        <v>404260677.54000002</v>
      </c>
      <c r="I18" s="12">
        <v>375793141.30000001</v>
      </c>
      <c r="J18" s="12">
        <v>400279556.88999999</v>
      </c>
      <c r="K18" s="12">
        <v>0</v>
      </c>
      <c r="L18" s="12">
        <v>0</v>
      </c>
      <c r="M18" s="12">
        <v>0</v>
      </c>
      <c r="N18" s="12">
        <v>3377792277.8499999</v>
      </c>
      <c r="O18" s="12">
        <v>3023618330.1599998</v>
      </c>
      <c r="P18" s="55">
        <f t="shared" si="0"/>
        <v>0.11713579857523171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</row>
    <row r="19" spans="1:35" s="3" customFormat="1" x14ac:dyDescent="0.35">
      <c r="A19" s="31" t="s">
        <v>17</v>
      </c>
      <c r="B19" s="17">
        <v>26692092.5</v>
      </c>
      <c r="C19" s="17">
        <v>26332572.960000001</v>
      </c>
      <c r="D19" s="17">
        <v>31792913.68</v>
      </c>
      <c r="E19" s="17">
        <v>35666729.870000005</v>
      </c>
      <c r="F19" s="17">
        <v>52489049.12999998</v>
      </c>
      <c r="G19" s="17">
        <v>34056347.630000025</v>
      </c>
      <c r="H19" s="17">
        <v>53071152.889999986</v>
      </c>
      <c r="I19" s="17">
        <v>50249698.810000032</v>
      </c>
      <c r="J19" s="17">
        <v>47655595.219999969</v>
      </c>
      <c r="K19" s="17">
        <v>0</v>
      </c>
      <c r="L19" s="17">
        <v>0</v>
      </c>
      <c r="M19" s="17">
        <v>0</v>
      </c>
      <c r="N19" s="17">
        <v>358006152.69</v>
      </c>
      <c r="O19" s="17">
        <v>315145341.31</v>
      </c>
      <c r="P19" s="52">
        <f t="shared" si="0"/>
        <v>0.13600331580925684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</row>
    <row r="20" spans="1:35" x14ac:dyDescent="0.35">
      <c r="A20" s="32" t="s">
        <v>18</v>
      </c>
      <c r="B20" s="12">
        <v>79482876.519999996</v>
      </c>
      <c r="C20" s="12">
        <v>79870134.570000008</v>
      </c>
      <c r="D20" s="12">
        <v>85930913.780000001</v>
      </c>
      <c r="E20" s="12">
        <v>87614259.13000001</v>
      </c>
      <c r="F20" s="12">
        <v>88559052.729999989</v>
      </c>
      <c r="G20" s="12">
        <v>94859465.200000003</v>
      </c>
      <c r="H20" s="12">
        <v>98343889.279999986</v>
      </c>
      <c r="I20" s="12">
        <v>91830368.089999989</v>
      </c>
      <c r="J20" s="12">
        <v>87778367.960000008</v>
      </c>
      <c r="K20" s="12">
        <v>0</v>
      </c>
      <c r="L20" s="12">
        <v>0</v>
      </c>
      <c r="M20" s="12">
        <v>0</v>
      </c>
      <c r="N20" s="12">
        <v>794269327.25999999</v>
      </c>
      <c r="O20" s="12">
        <v>772617821.34000003</v>
      </c>
      <c r="P20" s="52">
        <f t="shared" si="0"/>
        <v>2.8023565237530246E-2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5" x14ac:dyDescent="0.35">
      <c r="A21" s="30" t="s">
        <v>19</v>
      </c>
      <c r="B21" s="12">
        <v>7822578.46</v>
      </c>
      <c r="C21" s="12">
        <v>10022101.789999999</v>
      </c>
      <c r="D21" s="12">
        <v>14663194.109999999</v>
      </c>
      <c r="E21" s="12">
        <v>16447654.91</v>
      </c>
      <c r="F21" s="12">
        <v>20001427.48</v>
      </c>
      <c r="G21" s="12">
        <v>22486273.469999999</v>
      </c>
      <c r="H21" s="12">
        <v>22852275.82</v>
      </c>
      <c r="I21" s="12">
        <v>18469045.77</v>
      </c>
      <c r="J21" s="12">
        <v>18625100.93</v>
      </c>
      <c r="K21" s="12">
        <v>0</v>
      </c>
      <c r="L21" s="12">
        <v>0</v>
      </c>
      <c r="M21" s="12">
        <v>0</v>
      </c>
      <c r="N21" s="12">
        <v>151389652.73999998</v>
      </c>
      <c r="O21" s="12">
        <v>152498573.84</v>
      </c>
      <c r="P21" s="52">
        <f t="shared" si="0"/>
        <v>-7.2716817743062601E-3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spans="1:35" x14ac:dyDescent="0.35">
      <c r="A22" s="30" t="s">
        <v>20</v>
      </c>
      <c r="B22" s="12">
        <v>19693475.760000002</v>
      </c>
      <c r="C22" s="12">
        <v>17229015.43</v>
      </c>
      <c r="D22" s="12">
        <v>20475901.550000001</v>
      </c>
      <c r="E22" s="12">
        <v>22509150.16</v>
      </c>
      <c r="F22" s="12">
        <v>20243949.73</v>
      </c>
      <c r="G22" s="12">
        <v>23640941.690000001</v>
      </c>
      <c r="H22" s="12">
        <v>24010336.199999999</v>
      </c>
      <c r="I22" s="12">
        <v>22040321.579999998</v>
      </c>
      <c r="J22" s="12">
        <v>20736078.030000001</v>
      </c>
      <c r="K22" s="12">
        <v>0</v>
      </c>
      <c r="L22" s="12">
        <v>0</v>
      </c>
      <c r="M22" s="12">
        <v>0</v>
      </c>
      <c r="N22" s="12">
        <v>190579170.12999997</v>
      </c>
      <c r="O22" s="12">
        <v>196889511.50999999</v>
      </c>
      <c r="P22" s="52">
        <f t="shared" si="0"/>
        <v>-3.2050165250572693E-2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</row>
    <row r="23" spans="1:35" x14ac:dyDescent="0.35">
      <c r="A23" s="30" t="s">
        <v>21</v>
      </c>
      <c r="B23" s="12">
        <v>49990054.280000001</v>
      </c>
      <c r="C23" s="12">
        <v>50849620.340000004</v>
      </c>
      <c r="D23" s="12">
        <v>49226475.609999999</v>
      </c>
      <c r="E23" s="12">
        <v>47263373.700000003</v>
      </c>
      <c r="F23" s="12">
        <v>47048489.609999999</v>
      </c>
      <c r="G23" s="12">
        <v>47559159.93</v>
      </c>
      <c r="H23" s="12">
        <v>50300479.079999998</v>
      </c>
      <c r="I23" s="12">
        <v>50088058.450000003</v>
      </c>
      <c r="J23" s="12">
        <v>47114421.950000003</v>
      </c>
      <c r="K23" s="12">
        <v>0</v>
      </c>
      <c r="L23" s="12">
        <v>0</v>
      </c>
      <c r="M23" s="12">
        <v>0</v>
      </c>
      <c r="N23" s="12">
        <v>439440132.94999999</v>
      </c>
      <c r="O23" s="12">
        <v>412952468.38000005</v>
      </c>
      <c r="P23" s="52">
        <f t="shared" si="0"/>
        <v>6.414216307729137E-2</v>
      </c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spans="1:35" x14ac:dyDescent="0.35">
      <c r="A24" s="30" t="s">
        <v>22</v>
      </c>
      <c r="B24" s="12">
        <v>17788.8</v>
      </c>
      <c r="C24" s="12">
        <v>1352.42</v>
      </c>
      <c r="D24" s="12">
        <v>48432.5</v>
      </c>
      <c r="E24" s="12">
        <v>14083.3</v>
      </c>
      <c r="F24" s="12">
        <v>7009.56</v>
      </c>
      <c r="G24" s="12">
        <v>31234.09</v>
      </c>
      <c r="H24" s="12">
        <v>4059.44</v>
      </c>
      <c r="I24" s="12">
        <v>108.69</v>
      </c>
      <c r="J24" s="12">
        <v>35278.54</v>
      </c>
      <c r="K24" s="12">
        <v>0</v>
      </c>
      <c r="L24" s="12">
        <v>0</v>
      </c>
      <c r="M24" s="12">
        <v>0</v>
      </c>
      <c r="N24" s="12">
        <v>159347.34</v>
      </c>
      <c r="O24" s="12">
        <v>249034.09000000003</v>
      </c>
      <c r="P24" s="52">
        <f t="shared" si="0"/>
        <v>-0.36013844530280981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spans="1:35" s="3" customFormat="1" x14ac:dyDescent="0.35">
      <c r="A25" s="30" t="s">
        <v>23</v>
      </c>
      <c r="B25" s="12">
        <v>1958979.22</v>
      </c>
      <c r="C25" s="12">
        <v>1768044.59</v>
      </c>
      <c r="D25" s="12">
        <v>1516910.01</v>
      </c>
      <c r="E25" s="12">
        <v>1379997.06</v>
      </c>
      <c r="F25" s="12">
        <v>1258176.3500000001</v>
      </c>
      <c r="G25" s="12">
        <v>1141856.02</v>
      </c>
      <c r="H25" s="12">
        <v>1176738.74</v>
      </c>
      <c r="I25" s="12">
        <v>1232833.6000000001</v>
      </c>
      <c r="J25" s="12">
        <v>1267488.51</v>
      </c>
      <c r="K25" s="12">
        <v>0</v>
      </c>
      <c r="L25" s="12">
        <v>0</v>
      </c>
      <c r="M25" s="12">
        <v>0</v>
      </c>
      <c r="N25" s="12">
        <v>12701024.1</v>
      </c>
      <c r="O25" s="12">
        <v>10028233.52</v>
      </c>
      <c r="P25" s="52">
        <f t="shared" si="0"/>
        <v>0.26652655970460493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5" x14ac:dyDescent="0.35">
      <c r="A26" s="32" t="s">
        <v>24</v>
      </c>
      <c r="B26" s="12">
        <v>6063171.0499999998</v>
      </c>
      <c r="C26" s="12">
        <v>3087332.54</v>
      </c>
      <c r="D26" s="12">
        <v>2778843.2</v>
      </c>
      <c r="E26" s="12">
        <v>4834275.92</v>
      </c>
      <c r="F26" s="12">
        <v>4794457.3899999997</v>
      </c>
      <c r="G26" s="12">
        <v>5025699.0999999996</v>
      </c>
      <c r="H26" s="12">
        <v>4810935.6900000004</v>
      </c>
      <c r="I26" s="12">
        <v>5016235.38</v>
      </c>
      <c r="J26" s="12">
        <v>4681933.29</v>
      </c>
      <c r="K26" s="12">
        <v>0</v>
      </c>
      <c r="L26" s="12">
        <v>0</v>
      </c>
      <c r="M26" s="12">
        <v>0</v>
      </c>
      <c r="N26" s="12">
        <v>41092883.559999995</v>
      </c>
      <c r="O26" s="12">
        <v>45299410.159999996</v>
      </c>
      <c r="P26" s="52">
        <f t="shared" si="0"/>
        <v>-9.2860515956881495E-2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spans="1:35" x14ac:dyDescent="0.35">
      <c r="A27" s="29" t="s">
        <v>25</v>
      </c>
      <c r="B27" s="11">
        <v>3751976.53</v>
      </c>
      <c r="C27" s="11">
        <v>4191355.41</v>
      </c>
      <c r="D27" s="11">
        <v>5410895.75</v>
      </c>
      <c r="E27" s="11">
        <v>5978029.7999999998</v>
      </c>
      <c r="F27" s="11">
        <v>5003510.58</v>
      </c>
      <c r="G27" s="11">
        <v>5279243.13</v>
      </c>
      <c r="H27" s="11">
        <v>4598506.82</v>
      </c>
      <c r="I27" s="11">
        <v>6247452.6600000001</v>
      </c>
      <c r="J27" s="11">
        <v>4902409.49</v>
      </c>
      <c r="K27" s="11">
        <v>0</v>
      </c>
      <c r="L27" s="11">
        <v>0</v>
      </c>
      <c r="M27" s="11">
        <v>0</v>
      </c>
      <c r="N27" s="11">
        <v>45363380.169999994</v>
      </c>
      <c r="O27" s="11">
        <v>37049271.669999994</v>
      </c>
      <c r="P27" s="51">
        <f t="shared" si="0"/>
        <v>0.22440680005950586</v>
      </c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5" x14ac:dyDescent="0.35">
      <c r="A28" s="30" t="s">
        <v>26</v>
      </c>
      <c r="B28" s="12">
        <v>3751976.53</v>
      </c>
      <c r="C28" s="12">
        <v>4191355.41</v>
      </c>
      <c r="D28" s="12">
        <v>5410895.75</v>
      </c>
      <c r="E28" s="12">
        <v>5978029.7999999998</v>
      </c>
      <c r="F28" s="12">
        <v>5003510.58</v>
      </c>
      <c r="G28" s="12">
        <v>5279243.13</v>
      </c>
      <c r="H28" s="12">
        <v>4598506.82</v>
      </c>
      <c r="I28" s="12">
        <v>6247452.6600000001</v>
      </c>
      <c r="J28" s="12">
        <v>4902409.49</v>
      </c>
      <c r="K28" s="12">
        <v>0</v>
      </c>
      <c r="L28" s="12">
        <v>0</v>
      </c>
      <c r="M28" s="12">
        <v>0</v>
      </c>
      <c r="N28" s="12">
        <v>45363380.169999994</v>
      </c>
      <c r="O28" s="12">
        <v>37049271.669999994</v>
      </c>
      <c r="P28" s="52">
        <f t="shared" si="0"/>
        <v>0.22440680005950586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x14ac:dyDescent="0.35">
      <c r="A29" s="29" t="s">
        <v>27</v>
      </c>
      <c r="B29" s="11">
        <v>102292047.38000001</v>
      </c>
      <c r="C29" s="11">
        <v>121239814.5</v>
      </c>
      <c r="D29" s="11">
        <v>146835185.81999999</v>
      </c>
      <c r="E29" s="11">
        <v>152841506.34</v>
      </c>
      <c r="F29" s="11">
        <v>222439110.36000001</v>
      </c>
      <c r="G29" s="11">
        <v>234263667.87</v>
      </c>
      <c r="H29" s="11">
        <v>147444770.76999998</v>
      </c>
      <c r="I29" s="11">
        <v>190737787.41</v>
      </c>
      <c r="J29" s="11">
        <v>212443057.07999998</v>
      </c>
      <c r="K29" s="11">
        <v>0</v>
      </c>
      <c r="L29" s="11">
        <v>0</v>
      </c>
      <c r="M29" s="11">
        <v>0</v>
      </c>
      <c r="N29" s="11">
        <v>1530536947.53</v>
      </c>
      <c r="O29" s="11">
        <v>1564754908.0599999</v>
      </c>
      <c r="P29" s="51">
        <f t="shared" si="0"/>
        <v>-2.1867936220391071E-2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x14ac:dyDescent="0.35">
      <c r="A30" s="29" t="s">
        <v>28</v>
      </c>
      <c r="B30" s="11">
        <v>38851042.590000004</v>
      </c>
      <c r="C30" s="11">
        <v>32199161.449999999</v>
      </c>
      <c r="D30" s="11">
        <v>37219740.120000005</v>
      </c>
      <c r="E30" s="11">
        <v>35391039.289999999</v>
      </c>
      <c r="F30" s="11">
        <v>34349759.640000001</v>
      </c>
      <c r="G30" s="11">
        <v>38913332.350000001</v>
      </c>
      <c r="H30" s="11">
        <v>42120603.049999997</v>
      </c>
      <c r="I30" s="11">
        <v>35684678.719999999</v>
      </c>
      <c r="J30" s="11">
        <v>49790782.049999997</v>
      </c>
      <c r="K30" s="11">
        <v>0</v>
      </c>
      <c r="L30" s="11">
        <v>0</v>
      </c>
      <c r="M30" s="11">
        <v>0</v>
      </c>
      <c r="N30" s="11">
        <v>344520139.25999999</v>
      </c>
      <c r="O30" s="11">
        <v>365823814.73000002</v>
      </c>
      <c r="P30" s="51">
        <f t="shared" si="0"/>
        <v>-5.8234796675890044E-2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x14ac:dyDescent="0.35">
      <c r="A31" s="30" t="s">
        <v>29</v>
      </c>
      <c r="B31" s="12">
        <v>8275965.4199999999</v>
      </c>
      <c r="C31" s="12">
        <v>6259606.8399999999</v>
      </c>
      <c r="D31" s="12">
        <v>7537691.5700000003</v>
      </c>
      <c r="E31" s="12">
        <v>7393337.0099999998</v>
      </c>
      <c r="F31" s="12">
        <v>7571321.4800000004</v>
      </c>
      <c r="G31" s="12">
        <v>7372193.6100000003</v>
      </c>
      <c r="H31" s="12">
        <v>7535097.6500000004</v>
      </c>
      <c r="I31" s="12">
        <v>7092460.5</v>
      </c>
      <c r="J31" s="12">
        <v>7624282.8300000001</v>
      </c>
      <c r="K31" s="12">
        <v>0</v>
      </c>
      <c r="L31" s="12">
        <v>0</v>
      </c>
      <c r="M31" s="12">
        <v>0</v>
      </c>
      <c r="N31" s="12">
        <v>66661956.909999996</v>
      </c>
      <c r="O31" s="12">
        <v>62552947.810000002</v>
      </c>
      <c r="P31" s="52">
        <f t="shared" si="0"/>
        <v>6.568849660739895E-2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x14ac:dyDescent="0.35">
      <c r="A32" s="30" t="s">
        <v>30</v>
      </c>
      <c r="B32" s="12">
        <v>10348148.07</v>
      </c>
      <c r="C32" s="12">
        <v>9394652.8699999992</v>
      </c>
      <c r="D32" s="12">
        <v>12553507.810000001</v>
      </c>
      <c r="E32" s="12">
        <v>11805956.539999999</v>
      </c>
      <c r="F32" s="12">
        <v>11500279.1</v>
      </c>
      <c r="G32" s="12">
        <v>12031358.960000001</v>
      </c>
      <c r="H32" s="12">
        <v>11234048.59</v>
      </c>
      <c r="I32" s="12">
        <v>11334859.93</v>
      </c>
      <c r="J32" s="12">
        <v>13639053.66</v>
      </c>
      <c r="K32" s="12">
        <v>0</v>
      </c>
      <c r="L32" s="12">
        <v>0</v>
      </c>
      <c r="M32" s="12">
        <v>0</v>
      </c>
      <c r="N32" s="12">
        <v>103841865.53</v>
      </c>
      <c r="O32" s="12">
        <v>91581825.560000002</v>
      </c>
      <c r="P32" s="52">
        <f t="shared" si="0"/>
        <v>0.13386979234179841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x14ac:dyDescent="0.35">
      <c r="A33" s="32" t="s">
        <v>31</v>
      </c>
      <c r="B33" s="12">
        <v>20226929.100000001</v>
      </c>
      <c r="C33" s="12">
        <v>16544901.74</v>
      </c>
      <c r="D33" s="12">
        <v>17128540.739999998</v>
      </c>
      <c r="E33" s="12">
        <v>16191745.74</v>
      </c>
      <c r="F33" s="12">
        <v>15278159.060000001</v>
      </c>
      <c r="G33" s="12">
        <v>19509779.780000001</v>
      </c>
      <c r="H33" s="12">
        <v>23351456.809999999</v>
      </c>
      <c r="I33" s="12">
        <v>17257358.289999999</v>
      </c>
      <c r="J33" s="12">
        <v>28527445.559999999</v>
      </c>
      <c r="K33" s="12">
        <v>0</v>
      </c>
      <c r="L33" s="12">
        <v>0</v>
      </c>
      <c r="M33" s="12">
        <v>0</v>
      </c>
      <c r="N33" s="12">
        <v>174016316.81999999</v>
      </c>
      <c r="O33" s="12">
        <v>211689041.36000001</v>
      </c>
      <c r="P33" s="52">
        <f t="shared" si="0"/>
        <v>-0.17796256385295584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x14ac:dyDescent="0.35">
      <c r="A34" s="29" t="s">
        <v>32</v>
      </c>
      <c r="B34" s="11">
        <v>47530074.189999998</v>
      </c>
      <c r="C34" s="11">
        <v>72183372.359999999</v>
      </c>
      <c r="D34" s="11">
        <v>87071258.599999994</v>
      </c>
      <c r="E34" s="11">
        <v>92503740.640000001</v>
      </c>
      <c r="F34" s="11">
        <v>106869480.98</v>
      </c>
      <c r="G34" s="11">
        <v>148318031.19</v>
      </c>
      <c r="H34" s="11">
        <v>98232575.340000004</v>
      </c>
      <c r="I34" s="11">
        <v>135778241.26000002</v>
      </c>
      <c r="J34" s="11">
        <v>118933451.48999999</v>
      </c>
      <c r="K34" s="11">
        <v>0</v>
      </c>
      <c r="L34" s="11">
        <v>0</v>
      </c>
      <c r="M34" s="11">
        <v>0</v>
      </c>
      <c r="N34" s="11">
        <v>907420226.04999995</v>
      </c>
      <c r="O34" s="11">
        <v>848962984.07000005</v>
      </c>
      <c r="P34" s="51">
        <f t="shared" si="0"/>
        <v>6.8857232973516647E-2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x14ac:dyDescent="0.35">
      <c r="A35" s="32" t="s">
        <v>33</v>
      </c>
      <c r="B35" s="12">
        <v>47233632.329999998</v>
      </c>
      <c r="C35" s="12">
        <v>71420559.409999996</v>
      </c>
      <c r="D35" s="12">
        <v>84485268.469999999</v>
      </c>
      <c r="E35" s="12">
        <v>91406942.709999993</v>
      </c>
      <c r="F35" s="12">
        <v>106136200.37</v>
      </c>
      <c r="G35" s="12">
        <v>144841971.16999999</v>
      </c>
      <c r="H35" s="12">
        <v>97568435.090000004</v>
      </c>
      <c r="I35" s="12">
        <v>135466894.49000001</v>
      </c>
      <c r="J35" s="12">
        <v>115737228.58</v>
      </c>
      <c r="K35" s="12">
        <v>0</v>
      </c>
      <c r="L35" s="12">
        <v>0</v>
      </c>
      <c r="M35" s="12">
        <v>0</v>
      </c>
      <c r="N35" s="12">
        <v>894297132.62</v>
      </c>
      <c r="O35" s="12">
        <v>840442959.83000004</v>
      </c>
      <c r="P35" s="52">
        <f t="shared" si="0"/>
        <v>6.4078319843256626E-2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x14ac:dyDescent="0.35">
      <c r="A36" s="32" t="s">
        <v>34</v>
      </c>
      <c r="B36" s="12">
        <v>296441.86</v>
      </c>
      <c r="C36" s="12">
        <v>762812.95</v>
      </c>
      <c r="D36" s="12">
        <v>2585990.13</v>
      </c>
      <c r="E36" s="12">
        <v>1096797.93</v>
      </c>
      <c r="F36" s="12">
        <v>733280.61</v>
      </c>
      <c r="G36" s="12">
        <v>3476060.02</v>
      </c>
      <c r="H36" s="12">
        <v>664140.25</v>
      </c>
      <c r="I36" s="12">
        <v>311346.77</v>
      </c>
      <c r="J36" s="12">
        <v>3196222.91</v>
      </c>
      <c r="K36" s="12">
        <v>0</v>
      </c>
      <c r="L36" s="12">
        <v>0</v>
      </c>
      <c r="M36" s="12">
        <v>0</v>
      </c>
      <c r="N36" s="12">
        <v>13123093.43</v>
      </c>
      <c r="O36" s="12">
        <v>8520024.2400000095</v>
      </c>
      <c r="P36" s="52">
        <f t="shared" si="0"/>
        <v>0.5402647997630563</v>
      </c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x14ac:dyDescent="0.35">
      <c r="A37" s="29" t="s">
        <v>35</v>
      </c>
      <c r="B37" s="11">
        <v>8778617.5899999999</v>
      </c>
      <c r="C37" s="11">
        <v>9318596.3399999999</v>
      </c>
      <c r="D37" s="11">
        <v>33171851.810000002</v>
      </c>
      <c r="E37" s="11">
        <v>9055172.1400000006</v>
      </c>
      <c r="F37" s="11">
        <v>9868097.2199999988</v>
      </c>
      <c r="G37" s="11">
        <v>37620743.020000003</v>
      </c>
      <c r="H37" s="11">
        <v>6787369.46</v>
      </c>
      <c r="I37" s="11">
        <v>13702777.329999998</v>
      </c>
      <c r="J37" s="11">
        <v>45390591.779999994</v>
      </c>
      <c r="K37" s="11">
        <v>0</v>
      </c>
      <c r="L37" s="11">
        <v>0</v>
      </c>
      <c r="M37" s="11">
        <v>0</v>
      </c>
      <c r="N37" s="11">
        <v>173693816.69</v>
      </c>
      <c r="O37" s="11">
        <v>174193428.12</v>
      </c>
      <c r="P37" s="51">
        <f t="shared" si="0"/>
        <v>-2.8681416709694929E-3</v>
      </c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x14ac:dyDescent="0.35">
      <c r="A38" s="30" t="s">
        <v>36</v>
      </c>
      <c r="B38" s="12">
        <v>687958.61</v>
      </c>
      <c r="C38" s="12">
        <v>268948.51</v>
      </c>
      <c r="D38" s="12">
        <v>281204.95</v>
      </c>
      <c r="E38" s="12">
        <v>1329507.27</v>
      </c>
      <c r="F38" s="12">
        <v>1706106.95</v>
      </c>
      <c r="G38" s="12">
        <v>682845.69</v>
      </c>
      <c r="H38" s="12">
        <v>530289.44999999995</v>
      </c>
      <c r="I38" s="12">
        <v>1009103.82</v>
      </c>
      <c r="J38" s="12">
        <v>2956172.6</v>
      </c>
      <c r="K38" s="12">
        <v>0</v>
      </c>
      <c r="L38" s="12">
        <v>0</v>
      </c>
      <c r="M38" s="12">
        <v>0</v>
      </c>
      <c r="N38" s="12">
        <v>9452137.8499999996</v>
      </c>
      <c r="O38" s="12">
        <v>18235729.109999999</v>
      </c>
      <c r="P38" s="52">
        <f t="shared" si="0"/>
        <v>-0.48166932109028238</v>
      </c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x14ac:dyDescent="0.35">
      <c r="A39" s="30" t="s">
        <v>37</v>
      </c>
      <c r="B39" s="12">
        <v>3715943.84</v>
      </c>
      <c r="C39" s="12">
        <v>4792227.3</v>
      </c>
      <c r="D39" s="12">
        <v>4009124.8</v>
      </c>
      <c r="E39" s="12">
        <v>3094294.55</v>
      </c>
      <c r="F39" s="12">
        <v>3275864.89</v>
      </c>
      <c r="G39" s="12">
        <v>3966632.85</v>
      </c>
      <c r="H39" s="12">
        <v>3262146.39</v>
      </c>
      <c r="I39" s="12">
        <v>3756209.06</v>
      </c>
      <c r="J39" s="12">
        <v>3515841.79</v>
      </c>
      <c r="K39" s="12">
        <v>0</v>
      </c>
      <c r="L39" s="12">
        <v>0</v>
      </c>
      <c r="M39" s="12">
        <v>0</v>
      </c>
      <c r="N39" s="12">
        <v>33388285.469999999</v>
      </c>
      <c r="O39" s="12">
        <v>34839071.270000003</v>
      </c>
      <c r="P39" s="52">
        <f t="shared" si="0"/>
        <v>-4.1642493531372615E-2</v>
      </c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x14ac:dyDescent="0.35">
      <c r="A40" s="30" t="s">
        <v>38</v>
      </c>
      <c r="B40" s="12">
        <v>4374715.1399999997</v>
      </c>
      <c r="C40" s="12">
        <v>4257420.5299999993</v>
      </c>
      <c r="D40" s="12">
        <v>28881522.060000002</v>
      </c>
      <c r="E40" s="12">
        <v>4631370.32</v>
      </c>
      <c r="F40" s="12">
        <v>4886125.38</v>
      </c>
      <c r="G40" s="12">
        <v>32971264.48</v>
      </c>
      <c r="H40" s="12">
        <v>2994933.62</v>
      </c>
      <c r="I40" s="12">
        <v>8937464.4499999993</v>
      </c>
      <c r="J40" s="12">
        <v>38918577.389999993</v>
      </c>
      <c r="K40" s="12">
        <v>0</v>
      </c>
      <c r="L40" s="12">
        <v>0</v>
      </c>
      <c r="M40" s="12">
        <v>0</v>
      </c>
      <c r="N40" s="12">
        <v>130853393.36999999</v>
      </c>
      <c r="O40" s="12">
        <v>121118627.73999999</v>
      </c>
      <c r="P40" s="52">
        <f t="shared" si="0"/>
        <v>8.0373810467017304E-2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x14ac:dyDescent="0.35">
      <c r="A41" s="32" t="s">
        <v>39</v>
      </c>
      <c r="B41" s="12">
        <v>2447518.23</v>
      </c>
      <c r="C41" s="12">
        <v>2408554.11</v>
      </c>
      <c r="D41" s="12">
        <v>3007261.14</v>
      </c>
      <c r="E41" s="12">
        <v>2876922.3</v>
      </c>
      <c r="F41" s="12">
        <v>3194683.05</v>
      </c>
      <c r="G41" s="12">
        <v>2505417.15</v>
      </c>
      <c r="H41" s="12">
        <v>3283156.4</v>
      </c>
      <c r="I41" s="12">
        <v>2206347.71</v>
      </c>
      <c r="J41" s="12">
        <v>2125204.87</v>
      </c>
      <c r="K41" s="12">
        <v>0</v>
      </c>
      <c r="L41" s="12">
        <v>0</v>
      </c>
      <c r="M41" s="12">
        <v>0</v>
      </c>
      <c r="N41" s="12">
        <v>24055064.960000001</v>
      </c>
      <c r="O41" s="12">
        <v>34884473.18</v>
      </c>
      <c r="P41" s="52">
        <f t="shared" si="0"/>
        <v>-0.3104363412375889</v>
      </c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x14ac:dyDescent="0.35">
      <c r="A42" s="32" t="s">
        <v>40</v>
      </c>
      <c r="B42" s="12">
        <v>711458.03</v>
      </c>
      <c r="C42" s="12">
        <v>891187.63</v>
      </c>
      <c r="D42" s="12">
        <v>24239830.07</v>
      </c>
      <c r="E42" s="12">
        <v>472922.15</v>
      </c>
      <c r="F42" s="12">
        <v>265999.09999999998</v>
      </c>
      <c r="G42" s="12">
        <v>29298727.870000001</v>
      </c>
      <c r="H42" s="12">
        <v>-1565136.42</v>
      </c>
      <c r="I42" s="12">
        <v>2221030.81</v>
      </c>
      <c r="J42" s="12">
        <v>35261627.219999999</v>
      </c>
      <c r="K42" s="12">
        <v>0</v>
      </c>
      <c r="L42" s="12">
        <v>0</v>
      </c>
      <c r="M42" s="12">
        <v>0</v>
      </c>
      <c r="N42" s="12">
        <v>91797646.459999993</v>
      </c>
      <c r="O42" s="12">
        <v>72561269.670000002</v>
      </c>
      <c r="P42" s="52">
        <f t="shared" si="0"/>
        <v>0.26510529484234135</v>
      </c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x14ac:dyDescent="0.35">
      <c r="A43" s="32" t="s">
        <v>41</v>
      </c>
      <c r="B43" s="12">
        <v>1215738.8799999999</v>
      </c>
      <c r="C43" s="12">
        <v>957678.79</v>
      </c>
      <c r="D43" s="12">
        <v>1634430.85</v>
      </c>
      <c r="E43" s="12">
        <v>1281525.8700000001</v>
      </c>
      <c r="F43" s="12">
        <v>1425443.23</v>
      </c>
      <c r="G43" s="12">
        <v>1167119.46</v>
      </c>
      <c r="H43" s="12">
        <v>1276913.6399999999</v>
      </c>
      <c r="I43" s="12">
        <v>4510085.93</v>
      </c>
      <c r="J43" s="12">
        <v>1531745.3</v>
      </c>
      <c r="K43" s="12">
        <v>0</v>
      </c>
      <c r="L43" s="12">
        <v>0</v>
      </c>
      <c r="M43" s="12">
        <v>0</v>
      </c>
      <c r="N43" s="12">
        <v>15000681.949999999</v>
      </c>
      <c r="O43" s="12">
        <v>13672884.890000001</v>
      </c>
      <c r="P43" s="52">
        <f t="shared" si="0"/>
        <v>9.7111697398338803E-2</v>
      </c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x14ac:dyDescent="0.35">
      <c r="A44" s="29" t="s">
        <v>42</v>
      </c>
      <c r="B44" s="11">
        <v>7132313.0099999998</v>
      </c>
      <c r="C44" s="11">
        <v>7538684.3499999996</v>
      </c>
      <c r="D44" s="11">
        <v>-10627664.710000001</v>
      </c>
      <c r="E44" s="11">
        <v>15891554.27</v>
      </c>
      <c r="F44" s="11">
        <v>71351772.519999996</v>
      </c>
      <c r="G44" s="11">
        <v>9411561.3100000005</v>
      </c>
      <c r="H44" s="11">
        <v>304222.92</v>
      </c>
      <c r="I44" s="11">
        <v>5572090.0999999996</v>
      </c>
      <c r="J44" s="11">
        <v>-1671768.24</v>
      </c>
      <c r="K44" s="11">
        <v>0</v>
      </c>
      <c r="L44" s="11">
        <v>0</v>
      </c>
      <c r="M44" s="11">
        <v>0</v>
      </c>
      <c r="N44" s="11">
        <v>104902765.53</v>
      </c>
      <c r="O44" s="11">
        <v>175774681.13999999</v>
      </c>
      <c r="P44" s="51">
        <f t="shared" si="0"/>
        <v>-0.40319752054365743</v>
      </c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x14ac:dyDescent="0.35">
      <c r="A45" s="32" t="s">
        <v>43</v>
      </c>
      <c r="B45" s="25" t="s">
        <v>12</v>
      </c>
      <c r="C45" s="25" t="s">
        <v>12</v>
      </c>
      <c r="D45" s="25" t="s">
        <v>12</v>
      </c>
      <c r="E45" s="25" t="s">
        <v>12</v>
      </c>
      <c r="F45" s="12">
        <v>58888589.009999998</v>
      </c>
      <c r="G45" s="12" t="s">
        <v>12</v>
      </c>
      <c r="H45" s="12" t="s">
        <v>12</v>
      </c>
      <c r="I45" s="12" t="s">
        <v>12</v>
      </c>
      <c r="J45" s="12" t="s">
        <v>12</v>
      </c>
      <c r="K45" s="12">
        <v>0</v>
      </c>
      <c r="L45" s="12">
        <v>0</v>
      </c>
      <c r="M45" s="12">
        <v>0</v>
      </c>
      <c r="N45" s="12">
        <v>58888589.009999998</v>
      </c>
      <c r="O45" s="12">
        <v>91173317.409999996</v>
      </c>
      <c r="P45" s="52">
        <f t="shared" si="0"/>
        <v>-0.35410281557287038</v>
      </c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x14ac:dyDescent="0.35">
      <c r="A46" s="32" t="s">
        <v>44</v>
      </c>
      <c r="B46" s="12">
        <v>7132313.0099999998</v>
      </c>
      <c r="C46" s="12">
        <v>7538684.3499999996</v>
      </c>
      <c r="D46" s="12">
        <v>-10627664.710000001</v>
      </c>
      <c r="E46" s="12">
        <v>15891554.27</v>
      </c>
      <c r="F46" s="12">
        <v>12463183.51</v>
      </c>
      <c r="G46" s="12">
        <v>9411561.3100000005</v>
      </c>
      <c r="H46" s="12">
        <v>304222.92</v>
      </c>
      <c r="I46" s="12">
        <v>5572090.0999999996</v>
      </c>
      <c r="J46" s="12">
        <v>-1671768.24</v>
      </c>
      <c r="K46" s="12">
        <v>0</v>
      </c>
      <c r="L46" s="12">
        <v>0</v>
      </c>
      <c r="M46" s="12">
        <v>0</v>
      </c>
      <c r="N46" s="12">
        <v>46014176.520000003</v>
      </c>
      <c r="O46" s="12">
        <v>84601363.730000004</v>
      </c>
      <c r="P46" s="52">
        <f t="shared" si="0"/>
        <v>-0.4561059716856174</v>
      </c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x14ac:dyDescent="0.35">
      <c r="A47" s="33"/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56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ht="30.75" customHeight="1" x14ac:dyDescent="0.35">
      <c r="A48" s="28" t="s">
        <v>45</v>
      </c>
      <c r="B48" s="13">
        <v>1520511932.4400001</v>
      </c>
      <c r="C48" s="13">
        <v>1460071238.6899998</v>
      </c>
      <c r="D48" s="13">
        <v>1471726042.7999997</v>
      </c>
      <c r="E48" s="13">
        <v>1590118671.1399999</v>
      </c>
      <c r="F48" s="13">
        <v>1643105040.1000004</v>
      </c>
      <c r="G48" s="13">
        <v>1600178800.9899998</v>
      </c>
      <c r="H48" s="13">
        <v>1746220607.8699994</v>
      </c>
      <c r="I48" s="13">
        <v>1603491307.3699999</v>
      </c>
      <c r="J48" s="13">
        <v>1621829004.5399995</v>
      </c>
      <c r="K48" s="13">
        <v>0</v>
      </c>
      <c r="L48" s="13">
        <v>0</v>
      </c>
      <c r="M48" s="13">
        <v>0</v>
      </c>
      <c r="N48" s="13">
        <v>14257252645.939999</v>
      </c>
      <c r="O48" s="13">
        <v>13303458227.190002</v>
      </c>
      <c r="P48" s="57">
        <f t="shared" si="0"/>
        <v>7.1695224088470733E-2</v>
      </c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632" x14ac:dyDescent="0.35">
      <c r="A49" s="31" t="s">
        <v>46</v>
      </c>
      <c r="B49" s="14">
        <v>47233632.329999998</v>
      </c>
      <c r="C49" s="14">
        <v>71420559.409999996</v>
      </c>
      <c r="D49" s="14">
        <v>84485268.469999999</v>
      </c>
      <c r="E49" s="14">
        <v>91406942.709999993</v>
      </c>
      <c r="F49" s="14">
        <v>106136200.37</v>
      </c>
      <c r="G49" s="14">
        <v>144841971.16999999</v>
      </c>
      <c r="H49" s="14">
        <v>97568435.090000004</v>
      </c>
      <c r="I49" s="14">
        <v>135466894.49000001</v>
      </c>
      <c r="J49" s="14">
        <v>115737228.58</v>
      </c>
      <c r="K49" s="14">
        <v>0</v>
      </c>
      <c r="L49" s="14">
        <v>0</v>
      </c>
      <c r="M49" s="14">
        <v>0</v>
      </c>
      <c r="N49" s="14">
        <v>894297132.62</v>
      </c>
      <c r="O49" s="14">
        <v>840442959.83000004</v>
      </c>
      <c r="P49" s="58">
        <f t="shared" si="0"/>
        <v>6.4078319843256626E-2</v>
      </c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632" x14ac:dyDescent="0.3">
      <c r="A50" s="34" t="s">
        <v>47</v>
      </c>
      <c r="B50" s="15">
        <v>1477876870.97</v>
      </c>
      <c r="C50" s="15">
        <v>1417260513.4699998</v>
      </c>
      <c r="D50" s="15">
        <v>1419038804.5699997</v>
      </c>
      <c r="E50" s="15">
        <v>1509569529.6399999</v>
      </c>
      <c r="F50" s="15">
        <v>1485768779.3400004</v>
      </c>
      <c r="G50" s="15">
        <v>1512345453.3599997</v>
      </c>
      <c r="H50" s="15">
        <v>1571740292.0099995</v>
      </c>
      <c r="I50" s="15">
        <v>1466276036.8199999</v>
      </c>
      <c r="J50" s="15">
        <v>1473469624.4299996</v>
      </c>
      <c r="K50" s="15">
        <v>0</v>
      </c>
      <c r="L50" s="15">
        <v>0</v>
      </c>
      <c r="M50" s="15">
        <v>0</v>
      </c>
      <c r="N50" s="15">
        <v>13333345904.609999</v>
      </c>
      <c r="O50" s="15">
        <v>12600973163.400002</v>
      </c>
      <c r="P50" s="59">
        <f t="shared" si="0"/>
        <v>5.8120331796055247E-2</v>
      </c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632" x14ac:dyDescent="0.3">
      <c r="A51" s="34" t="s">
        <v>48</v>
      </c>
      <c r="B51" s="16">
        <v>775428801.97000003</v>
      </c>
      <c r="C51" s="16">
        <v>739751116.61000001</v>
      </c>
      <c r="D51" s="16">
        <v>711650880.92999995</v>
      </c>
      <c r="E51" s="16">
        <v>791083509.79999995</v>
      </c>
      <c r="F51" s="16">
        <v>791384887.38</v>
      </c>
      <c r="G51" s="16">
        <v>787075589.52999997</v>
      </c>
      <c r="H51" s="16">
        <v>847096734.05999994</v>
      </c>
      <c r="I51" s="16">
        <v>711714208.82000005</v>
      </c>
      <c r="J51" s="16">
        <v>729955179.63</v>
      </c>
      <c r="K51" s="16">
        <v>0</v>
      </c>
      <c r="L51" s="16">
        <v>0</v>
      </c>
      <c r="M51" s="16">
        <v>0</v>
      </c>
      <c r="N51" s="16">
        <v>6885140908.7299995</v>
      </c>
      <c r="O51" s="16">
        <v>6444883373.79</v>
      </c>
      <c r="P51" s="60">
        <f t="shared" si="0"/>
        <v>6.831117173204948E-2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632" s="3" customFormat="1" x14ac:dyDescent="0.3">
      <c r="A52" s="35" t="s">
        <v>49</v>
      </c>
      <c r="B52" s="20">
        <v>353095745.01999998</v>
      </c>
      <c r="C52" s="20">
        <v>349504027.72000003</v>
      </c>
      <c r="D52" s="20">
        <v>353015213.04999995</v>
      </c>
      <c r="E52" s="20">
        <v>366178687.93000007</v>
      </c>
      <c r="F52" s="20">
        <v>367194885.16000009</v>
      </c>
      <c r="G52" s="20">
        <v>368094078.38000011</v>
      </c>
      <c r="H52" s="20">
        <v>363449181.33999968</v>
      </c>
      <c r="I52" s="20">
        <v>363884364.63000011</v>
      </c>
      <c r="J52" s="20">
        <v>367762215.73000002</v>
      </c>
      <c r="K52" s="20">
        <v>0</v>
      </c>
      <c r="L52" s="20">
        <v>0</v>
      </c>
      <c r="M52" s="20">
        <v>0</v>
      </c>
      <c r="N52" s="20">
        <v>3252178398.96</v>
      </c>
      <c r="O52" s="20">
        <v>3098841904.9400001</v>
      </c>
      <c r="P52" s="61">
        <f t="shared" si="0"/>
        <v>4.9481870558017116E-2</v>
      </c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632" s="3" customFormat="1" x14ac:dyDescent="0.3">
      <c r="A53" s="35" t="s">
        <v>50</v>
      </c>
      <c r="B53" s="20">
        <v>422333056.95000005</v>
      </c>
      <c r="C53" s="20">
        <v>390247088.88999999</v>
      </c>
      <c r="D53" s="20">
        <v>358635667.88</v>
      </c>
      <c r="E53" s="20">
        <v>424904821.86999989</v>
      </c>
      <c r="F53" s="20">
        <v>424190002.21999991</v>
      </c>
      <c r="G53" s="20">
        <v>418981511.14999986</v>
      </c>
      <c r="H53" s="20">
        <v>483647552.72000027</v>
      </c>
      <c r="I53" s="20">
        <v>347829844.18999994</v>
      </c>
      <c r="J53" s="20">
        <v>362192963.89999998</v>
      </c>
      <c r="K53" s="20">
        <v>0</v>
      </c>
      <c r="L53" s="20">
        <v>0</v>
      </c>
      <c r="M53" s="20">
        <v>0</v>
      </c>
      <c r="N53" s="20">
        <v>3632962509.7699995</v>
      </c>
      <c r="O53" s="20">
        <v>3346041468.8499999</v>
      </c>
      <c r="P53" s="61">
        <f t="shared" si="0"/>
        <v>8.5749397785739756E-2</v>
      </c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632" s="3" customFormat="1" x14ac:dyDescent="0.3">
      <c r="A54" s="36" t="s">
        <v>51</v>
      </c>
      <c r="B54" s="11">
        <v>241184708.23000002</v>
      </c>
      <c r="C54" s="11">
        <v>235323030.13999999</v>
      </c>
      <c r="D54" s="11">
        <v>252298817.65000001</v>
      </c>
      <c r="E54" s="11">
        <v>205131245.26999998</v>
      </c>
      <c r="F54" s="11">
        <v>215819377.12</v>
      </c>
      <c r="G54" s="11">
        <v>221605053.79000005</v>
      </c>
      <c r="H54" s="11">
        <v>237930505.22000003</v>
      </c>
      <c r="I54" s="11">
        <v>279289573.35000002</v>
      </c>
      <c r="J54" s="11">
        <v>263595354.03999999</v>
      </c>
      <c r="K54" s="11">
        <v>0</v>
      </c>
      <c r="L54" s="11">
        <v>0</v>
      </c>
      <c r="M54" s="11">
        <v>0</v>
      </c>
      <c r="N54" s="11">
        <v>2152177664.8099999</v>
      </c>
      <c r="O54" s="11">
        <v>2122418578.9000001</v>
      </c>
      <c r="P54" s="51">
        <f t="shared" si="0"/>
        <v>1.4021308617371497E-2</v>
      </c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632" s="6" customFormat="1" x14ac:dyDescent="0.3">
      <c r="A55" s="35" t="s">
        <v>52</v>
      </c>
      <c r="B55" s="12">
        <v>128887205.52</v>
      </c>
      <c r="C55" s="12">
        <v>131553670.37</v>
      </c>
      <c r="D55" s="12">
        <v>132199390.41000001</v>
      </c>
      <c r="E55" s="12">
        <v>138895088.48999998</v>
      </c>
      <c r="F55" s="12">
        <v>141247735.56999999</v>
      </c>
      <c r="G55" s="12">
        <v>150771690.53000003</v>
      </c>
      <c r="H55" s="12">
        <v>138583240.61000001</v>
      </c>
      <c r="I55" s="12">
        <v>140248942.43000001</v>
      </c>
      <c r="J55" s="12">
        <v>139013621.56999999</v>
      </c>
      <c r="K55" s="12">
        <v>0</v>
      </c>
      <c r="L55" s="12">
        <v>0</v>
      </c>
      <c r="M55" s="12">
        <v>0</v>
      </c>
      <c r="N55" s="12">
        <v>1241400585.5</v>
      </c>
      <c r="O55" s="12">
        <v>1129850805.02</v>
      </c>
      <c r="P55" s="52">
        <f t="shared" si="0"/>
        <v>9.8729655264550908E-2</v>
      </c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</row>
    <row r="56" spans="1:632" s="6" customFormat="1" x14ac:dyDescent="0.3">
      <c r="A56" s="35" t="s">
        <v>53</v>
      </c>
      <c r="B56" s="12">
        <v>112297502.71000001</v>
      </c>
      <c r="C56" s="12">
        <v>103769359.77</v>
      </c>
      <c r="D56" s="12">
        <v>120099427.23999999</v>
      </c>
      <c r="E56" s="12">
        <v>66236156.779999986</v>
      </c>
      <c r="F56" s="12">
        <v>74571641.550000012</v>
      </c>
      <c r="G56" s="12">
        <v>70833363.26000002</v>
      </c>
      <c r="H56" s="12">
        <v>99347264.609999999</v>
      </c>
      <c r="I56" s="12">
        <v>139040630.92000002</v>
      </c>
      <c r="J56" s="12">
        <v>124581732.47</v>
      </c>
      <c r="K56" s="12">
        <v>0</v>
      </c>
      <c r="L56" s="12">
        <v>0</v>
      </c>
      <c r="M56" s="12">
        <v>0</v>
      </c>
      <c r="N56" s="12">
        <v>910777079.30999994</v>
      </c>
      <c r="O56" s="12">
        <v>992567773.88</v>
      </c>
      <c r="P56" s="52">
        <f t="shared" si="0"/>
        <v>-8.2403133289604913E-2</v>
      </c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</row>
    <row r="57" spans="1:632" s="6" customFormat="1" x14ac:dyDescent="0.3">
      <c r="A57" s="37" t="s">
        <v>117</v>
      </c>
      <c r="B57" s="14">
        <v>16783170.260000002</v>
      </c>
      <c r="C57" s="14">
        <v>18932726.109999996</v>
      </c>
      <c r="D57" s="14">
        <v>21520005.440000005</v>
      </c>
      <c r="E57" s="14">
        <v>23245784.249999989</v>
      </c>
      <c r="F57" s="14">
        <v>16126957.620000005</v>
      </c>
      <c r="G57" s="14">
        <v>15344202.710000001</v>
      </c>
      <c r="H57" s="14">
        <v>21296244.139999997</v>
      </c>
      <c r="I57" s="14">
        <v>25545478.600000009</v>
      </c>
      <c r="J57" s="14">
        <v>17461908.979999997</v>
      </c>
      <c r="K57" s="14">
        <v>0</v>
      </c>
      <c r="L57" s="14">
        <v>0</v>
      </c>
      <c r="M57" s="14">
        <v>0</v>
      </c>
      <c r="N57" s="14">
        <v>176256478.11000001</v>
      </c>
      <c r="O57" s="14">
        <v>177411966.28</v>
      </c>
      <c r="P57" s="58">
        <f t="shared" si="0"/>
        <v>-6.5130227358866088E-3</v>
      </c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</row>
    <row r="58" spans="1:632" s="6" customFormat="1" x14ac:dyDescent="0.3">
      <c r="A58" s="34" t="s">
        <v>54</v>
      </c>
      <c r="B58" s="11">
        <v>444177206.95000005</v>
      </c>
      <c r="C58" s="11">
        <v>426787090.29999983</v>
      </c>
      <c r="D58" s="11">
        <v>439025038.56999981</v>
      </c>
      <c r="E58" s="11">
        <v>495482566.52000004</v>
      </c>
      <c r="F58" s="11">
        <v>458400368.30000049</v>
      </c>
      <c r="G58" s="11">
        <v>474969364.47999978</v>
      </c>
      <c r="H58" s="11">
        <v>465830401.60999966</v>
      </c>
      <c r="I58" s="11">
        <v>453243915.12999994</v>
      </c>
      <c r="J58" s="11">
        <v>458475033.11999959</v>
      </c>
      <c r="K58" s="11">
        <v>0</v>
      </c>
      <c r="L58" s="11">
        <v>0</v>
      </c>
      <c r="M58" s="11">
        <v>0</v>
      </c>
      <c r="N58" s="11">
        <v>4116390984.98</v>
      </c>
      <c r="O58" s="11">
        <v>3870625315.2500014</v>
      </c>
      <c r="P58" s="51">
        <f t="shared" si="0"/>
        <v>6.3495081469575165E-2</v>
      </c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</row>
    <row r="59" spans="1:632" s="6" customFormat="1" x14ac:dyDescent="0.3">
      <c r="A59" s="35" t="s">
        <v>55</v>
      </c>
      <c r="B59" s="12">
        <v>176258978</v>
      </c>
      <c r="C59" s="12">
        <v>163484420</v>
      </c>
      <c r="D59" s="12">
        <v>166065014</v>
      </c>
      <c r="E59" s="12">
        <v>168713819</v>
      </c>
      <c r="F59" s="12">
        <v>175869670</v>
      </c>
      <c r="G59" s="12">
        <v>169292506</v>
      </c>
      <c r="H59" s="12">
        <v>177049896</v>
      </c>
      <c r="I59" s="12">
        <v>173486848</v>
      </c>
      <c r="J59" s="12">
        <v>170984197</v>
      </c>
      <c r="K59" s="12">
        <v>0</v>
      </c>
      <c r="L59" s="12">
        <v>0</v>
      </c>
      <c r="M59" s="12">
        <v>0</v>
      </c>
      <c r="N59" s="12">
        <v>1541205348</v>
      </c>
      <c r="O59" s="12">
        <v>1471777435</v>
      </c>
      <c r="P59" s="52">
        <f t="shared" si="0"/>
        <v>4.7172834253978113E-2</v>
      </c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</row>
    <row r="60" spans="1:632" s="6" customFormat="1" x14ac:dyDescent="0.3">
      <c r="A60" s="35" t="s">
        <v>56</v>
      </c>
      <c r="B60" s="12">
        <v>169507431</v>
      </c>
      <c r="C60" s="12">
        <v>168854062</v>
      </c>
      <c r="D60" s="12">
        <v>173661832</v>
      </c>
      <c r="E60" s="12">
        <v>179821075</v>
      </c>
      <c r="F60" s="12">
        <v>175811114</v>
      </c>
      <c r="G60" s="12">
        <v>183727688</v>
      </c>
      <c r="H60" s="12">
        <v>179852388</v>
      </c>
      <c r="I60" s="12">
        <v>175799866</v>
      </c>
      <c r="J60" s="12">
        <v>178092129</v>
      </c>
      <c r="K60" s="12">
        <v>0</v>
      </c>
      <c r="L60" s="12">
        <v>0</v>
      </c>
      <c r="M60" s="12">
        <v>0</v>
      </c>
      <c r="N60" s="12">
        <v>1585127585</v>
      </c>
      <c r="O60" s="12">
        <v>1504101882</v>
      </c>
      <c r="P60" s="52">
        <f t="shared" si="0"/>
        <v>5.3869823560263264E-2</v>
      </c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</row>
    <row r="61" spans="1:632" s="6" customFormat="1" x14ac:dyDescent="0.3">
      <c r="A61" s="35" t="s">
        <v>57</v>
      </c>
      <c r="B61" s="12">
        <v>29547783</v>
      </c>
      <c r="C61" s="12">
        <v>27618350</v>
      </c>
      <c r="D61" s="12">
        <v>27317774</v>
      </c>
      <c r="E61" s="12">
        <v>28184213</v>
      </c>
      <c r="F61" s="12">
        <v>29293838</v>
      </c>
      <c r="G61" s="12">
        <v>28573246</v>
      </c>
      <c r="H61" s="12">
        <v>30053841</v>
      </c>
      <c r="I61" s="12">
        <v>29604651</v>
      </c>
      <c r="J61" s="12">
        <v>28719139</v>
      </c>
      <c r="K61" s="12">
        <v>0</v>
      </c>
      <c r="L61" s="12">
        <v>0</v>
      </c>
      <c r="M61" s="12">
        <v>0</v>
      </c>
      <c r="N61" s="12">
        <v>258912835</v>
      </c>
      <c r="O61" s="12">
        <v>245078001</v>
      </c>
      <c r="P61" s="52">
        <f t="shared" si="0"/>
        <v>5.6450737902011827E-2</v>
      </c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</row>
    <row r="62" spans="1:632" s="6" customFormat="1" x14ac:dyDescent="0.3">
      <c r="A62" s="35" t="s">
        <v>58</v>
      </c>
      <c r="B62" s="12">
        <v>52827594.990000002</v>
      </c>
      <c r="C62" s="12">
        <v>49630553.560000002</v>
      </c>
      <c r="D62" s="12">
        <v>52606902.619999997</v>
      </c>
      <c r="E62" s="12">
        <v>53383558.630000003</v>
      </c>
      <c r="F62" s="12">
        <v>55425225.82</v>
      </c>
      <c r="G62" s="12">
        <v>52707176.539999999</v>
      </c>
      <c r="H62" s="12">
        <v>54890804.560000002</v>
      </c>
      <c r="I62" s="12">
        <v>54301899.18</v>
      </c>
      <c r="J62" s="12">
        <v>52730650.060000002</v>
      </c>
      <c r="K62" s="12">
        <v>0</v>
      </c>
      <c r="L62" s="12">
        <v>0</v>
      </c>
      <c r="M62" s="12">
        <v>0</v>
      </c>
      <c r="N62" s="12">
        <v>478504365.96000004</v>
      </c>
      <c r="O62" s="12">
        <v>438752500.84999996</v>
      </c>
      <c r="P62" s="52">
        <f t="shared" si="0"/>
        <v>9.0602025134872921E-2</v>
      </c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</row>
    <row r="63" spans="1:632" s="6" customFormat="1" x14ac:dyDescent="0.3">
      <c r="A63" s="35" t="s">
        <v>59</v>
      </c>
      <c r="B63" s="12">
        <v>126342</v>
      </c>
      <c r="C63" s="12">
        <v>38932</v>
      </c>
      <c r="D63" s="12">
        <v>58861</v>
      </c>
      <c r="E63" s="12">
        <v>51665343</v>
      </c>
      <c r="F63" s="12">
        <v>725190</v>
      </c>
      <c r="G63" s="12">
        <v>147773</v>
      </c>
      <c r="H63" s="12">
        <v>276335</v>
      </c>
      <c r="I63" s="12">
        <v>81145</v>
      </c>
      <c r="J63" s="12">
        <v>34617</v>
      </c>
      <c r="K63" s="12">
        <v>0</v>
      </c>
      <c r="L63" s="12">
        <v>0</v>
      </c>
      <c r="M63" s="12">
        <v>0</v>
      </c>
      <c r="N63" s="12">
        <v>53154538</v>
      </c>
      <c r="O63" s="12">
        <v>47564282</v>
      </c>
      <c r="P63" s="52">
        <f t="shared" si="0"/>
        <v>0.11753054529447127</v>
      </c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</row>
    <row r="64" spans="1:632" s="6" customFormat="1" x14ac:dyDescent="0.3">
      <c r="A64" s="35" t="s">
        <v>60</v>
      </c>
      <c r="B64" s="12">
        <v>2613260</v>
      </c>
      <c r="C64" s="12">
        <v>963062</v>
      </c>
      <c r="D64" s="12">
        <v>953789</v>
      </c>
      <c r="E64" s="12">
        <v>1229869</v>
      </c>
      <c r="F64" s="12">
        <v>1363488</v>
      </c>
      <c r="G64" s="12">
        <v>1408588</v>
      </c>
      <c r="H64" s="12">
        <v>1614453</v>
      </c>
      <c r="I64" s="12">
        <v>1640191</v>
      </c>
      <c r="J64" s="12">
        <v>1417828</v>
      </c>
      <c r="K64" s="12">
        <v>0</v>
      </c>
      <c r="L64" s="12">
        <v>0</v>
      </c>
      <c r="M64" s="12">
        <v>0</v>
      </c>
      <c r="N64" s="12">
        <v>13204528</v>
      </c>
      <c r="O64" s="12">
        <v>13090234</v>
      </c>
      <c r="P64" s="52">
        <f t="shared" si="0"/>
        <v>8.7312419319625079E-3</v>
      </c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</row>
    <row r="65" spans="1:632" s="6" customFormat="1" x14ac:dyDescent="0.3">
      <c r="A65" s="35" t="s">
        <v>61</v>
      </c>
      <c r="B65" s="12">
        <v>2475661</v>
      </c>
      <c r="C65" s="12">
        <v>2898196</v>
      </c>
      <c r="D65" s="12">
        <v>1475745</v>
      </c>
      <c r="E65" s="12">
        <v>1328287</v>
      </c>
      <c r="F65" s="12">
        <v>2310784</v>
      </c>
      <c r="G65" s="12">
        <v>2291751</v>
      </c>
      <c r="H65" s="12">
        <v>2402284</v>
      </c>
      <c r="I65" s="12">
        <v>2299627</v>
      </c>
      <c r="J65" s="12">
        <v>2397761</v>
      </c>
      <c r="K65" s="12">
        <v>0</v>
      </c>
      <c r="L65" s="12">
        <v>0</v>
      </c>
      <c r="M65" s="12">
        <v>0</v>
      </c>
      <c r="N65" s="12">
        <v>19880096</v>
      </c>
      <c r="O65" s="12">
        <v>21540290</v>
      </c>
      <c r="P65" s="52">
        <f t="shared" si="0"/>
        <v>-7.7073892691324031E-2</v>
      </c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</row>
    <row r="66" spans="1:632" s="6" customFormat="1" x14ac:dyDescent="0.3">
      <c r="A66" s="35" t="s">
        <v>62</v>
      </c>
      <c r="B66" s="12">
        <v>2892057.79</v>
      </c>
      <c r="C66" s="12">
        <v>3212563.3200000003</v>
      </c>
      <c r="D66" s="12">
        <v>2731601.3199999994</v>
      </c>
      <c r="E66" s="12">
        <v>3437808.17</v>
      </c>
      <c r="F66" s="12">
        <v>4068922.120000001</v>
      </c>
      <c r="G66" s="12">
        <v>4574358.2000000011</v>
      </c>
      <c r="H66" s="12">
        <v>3635385.6399999969</v>
      </c>
      <c r="I66" s="12">
        <v>3987733.0400000028</v>
      </c>
      <c r="J66" s="12">
        <v>4557586.7399999984</v>
      </c>
      <c r="K66" s="12">
        <v>0</v>
      </c>
      <c r="L66" s="12">
        <v>0</v>
      </c>
      <c r="M66" s="12">
        <v>0</v>
      </c>
      <c r="N66" s="12">
        <v>33098016.34</v>
      </c>
      <c r="O66" s="12">
        <v>26808461.760000002</v>
      </c>
      <c r="P66" s="52">
        <f t="shared" si="0"/>
        <v>0.23461079700531084</v>
      </c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</row>
    <row r="67" spans="1:632" s="6" customFormat="1" x14ac:dyDescent="0.3">
      <c r="A67" s="35" t="s">
        <v>63</v>
      </c>
      <c r="B67" s="12">
        <v>16311.43</v>
      </c>
      <c r="C67" s="12">
        <v>943.40000000000146</v>
      </c>
      <c r="D67" s="12">
        <v>3202453.94</v>
      </c>
      <c r="E67" s="12">
        <v>7675.7700000000186</v>
      </c>
      <c r="F67" s="12">
        <v>-26245.470000000205</v>
      </c>
      <c r="G67" s="12">
        <v>4524192.6400000006</v>
      </c>
      <c r="H67" s="12">
        <v>-5188.6200000010431</v>
      </c>
      <c r="I67" s="12">
        <v>-107.97999999951571</v>
      </c>
      <c r="J67" s="12">
        <v>5109823.1799999988</v>
      </c>
      <c r="K67" s="12">
        <v>0</v>
      </c>
      <c r="L67" s="12">
        <v>0</v>
      </c>
      <c r="M67" s="12">
        <v>0</v>
      </c>
      <c r="N67" s="12">
        <v>12829858.289999999</v>
      </c>
      <c r="O67" s="12">
        <v>10816024.300000001</v>
      </c>
      <c r="P67" s="52">
        <f t="shared" si="0"/>
        <v>0.18618985443662495</v>
      </c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</row>
    <row r="68" spans="1:632" s="6" customFormat="1" x14ac:dyDescent="0.3">
      <c r="A68" s="35" t="s">
        <v>64</v>
      </c>
      <c r="B68" s="12">
        <v>7911787.7400000095</v>
      </c>
      <c r="C68" s="12">
        <v>10086008.019999862</v>
      </c>
      <c r="D68" s="12">
        <v>10951065.689999819</v>
      </c>
      <c r="E68" s="12">
        <v>7710917.9500000477</v>
      </c>
      <c r="F68" s="12">
        <v>13558381.83000052</v>
      </c>
      <c r="G68" s="12">
        <v>27722085.099999785</v>
      </c>
      <c r="H68" s="12">
        <v>16060203.029999673</v>
      </c>
      <c r="I68" s="12">
        <v>12042062.889999926</v>
      </c>
      <c r="J68" s="12">
        <v>14431302.139999568</v>
      </c>
      <c r="K68" s="12">
        <v>0</v>
      </c>
      <c r="L68" s="12">
        <v>0</v>
      </c>
      <c r="M68" s="12">
        <v>0</v>
      </c>
      <c r="N68" s="12">
        <v>120473814.38999987</v>
      </c>
      <c r="O68" s="12">
        <v>91096204.340001225</v>
      </c>
      <c r="P68" s="52">
        <f t="shared" ref="P68:P130" si="1">N68/O68-100%</f>
        <v>0.32248994634673989</v>
      </c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</row>
    <row r="69" spans="1:632" s="6" customFormat="1" x14ac:dyDescent="0.3">
      <c r="A69" s="34" t="s">
        <v>65</v>
      </c>
      <c r="B69" s="11">
        <v>17086153.82</v>
      </c>
      <c r="C69" s="11">
        <v>15399276.42</v>
      </c>
      <c r="D69" s="11">
        <v>16064067.42</v>
      </c>
      <c r="E69" s="11">
        <v>17872208.050000001</v>
      </c>
      <c r="F69" s="11">
        <v>20164146.539999999</v>
      </c>
      <c r="G69" s="11">
        <v>28695445.559999999</v>
      </c>
      <c r="H69" s="11">
        <v>20882651.120000001</v>
      </c>
      <c r="I69" s="11">
        <v>22028339.52</v>
      </c>
      <c r="J69" s="11">
        <v>21444057.640000001</v>
      </c>
      <c r="K69" s="11">
        <v>0</v>
      </c>
      <c r="L69" s="11">
        <v>0</v>
      </c>
      <c r="M69" s="11">
        <v>0</v>
      </c>
      <c r="N69" s="11">
        <v>179636346.09</v>
      </c>
      <c r="O69" s="11">
        <v>163045895.46000001</v>
      </c>
      <c r="P69" s="51">
        <f t="shared" si="1"/>
        <v>0.10175325532233415</v>
      </c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</row>
    <row r="70" spans="1:632" s="6" customFormat="1" x14ac:dyDescent="0.3">
      <c r="A70" s="34" t="s">
        <v>66</v>
      </c>
      <c r="B70" s="11">
        <v>42635061.469999999</v>
      </c>
      <c r="C70" s="11">
        <v>42810725.219999999</v>
      </c>
      <c r="D70" s="11">
        <v>52687238.230000004</v>
      </c>
      <c r="E70" s="11">
        <v>80549141.5</v>
      </c>
      <c r="F70" s="11">
        <v>157336260.75999999</v>
      </c>
      <c r="G70" s="11">
        <v>87833347.629999995</v>
      </c>
      <c r="H70" s="11">
        <v>174480315.86000001</v>
      </c>
      <c r="I70" s="11">
        <v>137215270.55000001</v>
      </c>
      <c r="J70" s="11">
        <v>148359380.11000001</v>
      </c>
      <c r="K70" s="11">
        <v>0</v>
      </c>
      <c r="L70" s="11">
        <v>0</v>
      </c>
      <c r="M70" s="11">
        <v>0</v>
      </c>
      <c r="N70" s="11">
        <v>923906741.33000004</v>
      </c>
      <c r="O70" s="11">
        <v>702485063.78999996</v>
      </c>
      <c r="P70" s="51">
        <f t="shared" si="1"/>
        <v>0.31519770163567729</v>
      </c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</row>
    <row r="71" spans="1:632" s="6" customFormat="1" x14ac:dyDescent="0.3">
      <c r="A71" s="37" t="s">
        <v>67</v>
      </c>
      <c r="B71" s="14">
        <v>11686942.890000001</v>
      </c>
      <c r="C71" s="14">
        <v>7875347.1699999981</v>
      </c>
      <c r="D71" s="14">
        <v>9476787.7400000021</v>
      </c>
      <c r="E71" s="14">
        <v>12507599.889999997</v>
      </c>
      <c r="F71" s="14">
        <v>36355978.150000006</v>
      </c>
      <c r="G71" s="14">
        <v>18810884.269999996</v>
      </c>
      <c r="H71" s="14">
        <v>31970387.060000002</v>
      </c>
      <c r="I71" s="14">
        <v>25106064.679999992</v>
      </c>
      <c r="J71" s="14">
        <v>30084358.780000001</v>
      </c>
      <c r="K71" s="14">
        <v>0</v>
      </c>
      <c r="L71" s="14">
        <v>0</v>
      </c>
      <c r="M71" s="14">
        <v>0</v>
      </c>
      <c r="N71" s="14">
        <v>183874350.63</v>
      </c>
      <c r="O71" s="14">
        <v>141071888.50999999</v>
      </c>
      <c r="P71" s="52">
        <f t="shared" si="1"/>
        <v>0.30340886885459062</v>
      </c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</row>
    <row r="72" spans="1:632" s="6" customFormat="1" x14ac:dyDescent="0.35">
      <c r="A72" s="33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58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</row>
    <row r="73" spans="1:632" ht="26" x14ac:dyDescent="0.35">
      <c r="A73" s="38" t="s">
        <v>68</v>
      </c>
      <c r="B73" s="13">
        <v>1520511932.4400001</v>
      </c>
      <c r="C73" s="13">
        <v>1460071238.6899998</v>
      </c>
      <c r="D73" s="13">
        <v>1471726042.7999997</v>
      </c>
      <c r="E73" s="13">
        <v>1590118671.1399999</v>
      </c>
      <c r="F73" s="13">
        <v>1643105040.1000004</v>
      </c>
      <c r="G73" s="13">
        <v>1600178800.9899998</v>
      </c>
      <c r="H73" s="13">
        <v>1746220607.8699994</v>
      </c>
      <c r="I73" s="13">
        <v>1603491307.3699999</v>
      </c>
      <c r="J73" s="13">
        <v>1621829004.5399995</v>
      </c>
      <c r="K73" s="13">
        <v>0</v>
      </c>
      <c r="L73" s="13">
        <v>0</v>
      </c>
      <c r="M73" s="13">
        <v>0</v>
      </c>
      <c r="N73" s="13">
        <v>14257252645.939999</v>
      </c>
      <c r="O73" s="13">
        <v>13303458227.190002</v>
      </c>
      <c r="P73" s="62">
        <f t="shared" si="1"/>
        <v>7.1695224088470733E-2</v>
      </c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632" x14ac:dyDescent="0.35">
      <c r="A74" s="39" t="s">
        <v>69</v>
      </c>
      <c r="B74" s="21">
        <v>2833974.28</v>
      </c>
      <c r="C74" s="21">
        <v>2503171.5099999998</v>
      </c>
      <c r="D74" s="21">
        <v>2577887.6</v>
      </c>
      <c r="E74" s="21">
        <v>2883383.63</v>
      </c>
      <c r="F74" s="21">
        <v>2765598.28</v>
      </c>
      <c r="G74" s="21">
        <v>3197192.48</v>
      </c>
      <c r="H74" s="21">
        <v>2657302.9700000002</v>
      </c>
      <c r="I74" s="21">
        <v>3429168.25</v>
      </c>
      <c r="J74" s="21">
        <v>2958940.04</v>
      </c>
      <c r="K74" s="21">
        <v>0</v>
      </c>
      <c r="L74" s="21">
        <v>0</v>
      </c>
      <c r="M74" s="21">
        <v>0</v>
      </c>
      <c r="N74" s="21">
        <v>25806619.039999999</v>
      </c>
      <c r="O74" s="21">
        <v>22531115.809999999</v>
      </c>
      <c r="P74" s="63">
        <f t="shared" si="1"/>
        <v>0.14537687603319815</v>
      </c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632" s="6" customFormat="1" x14ac:dyDescent="0.35">
      <c r="A75" s="31" t="s">
        <v>70</v>
      </c>
      <c r="B75" s="14">
        <v>1793456.39</v>
      </c>
      <c r="C75" s="14">
        <v>1824376.59</v>
      </c>
      <c r="D75" s="14">
        <v>1816409.28</v>
      </c>
      <c r="E75" s="14">
        <v>1936344.14</v>
      </c>
      <c r="F75" s="14">
        <v>1913846.29</v>
      </c>
      <c r="G75" s="14">
        <v>2323794.29</v>
      </c>
      <c r="H75" s="14">
        <v>1894121.22</v>
      </c>
      <c r="I75" s="14">
        <v>1900503.03</v>
      </c>
      <c r="J75" s="14">
        <v>1979405.7</v>
      </c>
      <c r="K75" s="14">
        <v>0</v>
      </c>
      <c r="L75" s="14">
        <v>0</v>
      </c>
      <c r="M75" s="14">
        <v>0</v>
      </c>
      <c r="N75" s="14">
        <v>17382256.93</v>
      </c>
      <c r="O75" s="14">
        <v>16003697.460000001</v>
      </c>
      <c r="P75" s="52">
        <f t="shared" si="1"/>
        <v>8.6140060660706785E-2</v>
      </c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</row>
    <row r="76" spans="1:632" s="6" customFormat="1" x14ac:dyDescent="0.35">
      <c r="A76" s="31" t="s">
        <v>71</v>
      </c>
      <c r="B76" s="14">
        <v>681494.71</v>
      </c>
      <c r="C76" s="14">
        <v>528030.17000000004</v>
      </c>
      <c r="D76" s="14">
        <v>407207.55</v>
      </c>
      <c r="E76" s="14">
        <v>463563.15</v>
      </c>
      <c r="F76" s="14">
        <v>433110.19</v>
      </c>
      <c r="G76" s="14">
        <v>436276.4</v>
      </c>
      <c r="H76" s="14">
        <v>326382.44</v>
      </c>
      <c r="I76" s="14">
        <v>952749.69</v>
      </c>
      <c r="J76" s="14">
        <v>435190.76</v>
      </c>
      <c r="K76" s="14">
        <v>0</v>
      </c>
      <c r="L76" s="14">
        <v>0</v>
      </c>
      <c r="M76" s="14">
        <v>0</v>
      </c>
      <c r="N76" s="14">
        <v>4664005.0599999996</v>
      </c>
      <c r="O76" s="14">
        <v>4115053.35</v>
      </c>
      <c r="P76" s="52">
        <f t="shared" si="1"/>
        <v>0.1334008731624341</v>
      </c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</row>
    <row r="77" spans="1:632" s="8" customFormat="1" x14ac:dyDescent="0.35">
      <c r="A77" s="31" t="s">
        <v>72</v>
      </c>
      <c r="B77" s="25" t="s">
        <v>12</v>
      </c>
      <c r="C77" s="25" t="s">
        <v>12</v>
      </c>
      <c r="D77" s="25" t="s">
        <v>12</v>
      </c>
      <c r="E77" s="25" t="s">
        <v>12</v>
      </c>
      <c r="F77" s="25" t="s">
        <v>12</v>
      </c>
      <c r="G77" s="25">
        <v>2000</v>
      </c>
      <c r="H77" s="25" t="s">
        <v>12</v>
      </c>
      <c r="I77" s="25" t="s">
        <v>12</v>
      </c>
      <c r="J77" s="25" t="s">
        <v>12</v>
      </c>
      <c r="K77" s="25">
        <v>0</v>
      </c>
      <c r="L77" s="25">
        <v>0</v>
      </c>
      <c r="M77" s="25">
        <v>0</v>
      </c>
      <c r="N77" s="25">
        <v>2000</v>
      </c>
      <c r="O77" s="25">
        <v>1000</v>
      </c>
      <c r="P77" s="52">
        <f t="shared" si="1"/>
        <v>1</v>
      </c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  <c r="HW77" s="7"/>
      <c r="HX77" s="7"/>
      <c r="HY77" s="7"/>
      <c r="HZ77" s="7"/>
      <c r="IA77" s="7"/>
      <c r="IB77" s="7"/>
      <c r="IC77" s="7"/>
      <c r="ID77" s="7"/>
      <c r="IE77" s="7"/>
      <c r="IF77" s="7"/>
      <c r="IG77" s="7"/>
      <c r="IH77" s="7"/>
      <c r="II77" s="7"/>
      <c r="IJ77" s="7"/>
      <c r="IK77" s="7"/>
      <c r="IL77" s="7"/>
      <c r="IM77" s="7"/>
      <c r="IN77" s="7"/>
      <c r="IO77" s="7"/>
      <c r="IP77" s="7"/>
      <c r="IQ77" s="7"/>
      <c r="IR77" s="7"/>
      <c r="IS77" s="7"/>
      <c r="IT77" s="7"/>
      <c r="IU77" s="7"/>
      <c r="IV77" s="7"/>
      <c r="IW77" s="7"/>
      <c r="IX77" s="7"/>
      <c r="IY77" s="7"/>
      <c r="IZ77" s="7"/>
      <c r="JA77" s="7"/>
      <c r="JB77" s="7"/>
      <c r="JC77" s="7"/>
      <c r="JD77" s="7"/>
      <c r="JE77" s="7"/>
      <c r="JF77" s="7"/>
      <c r="JG77" s="7"/>
      <c r="JH77" s="7"/>
      <c r="JI77" s="7"/>
      <c r="JJ77" s="7"/>
      <c r="JK77" s="7"/>
      <c r="JL77" s="7"/>
      <c r="JM77" s="7"/>
      <c r="JN77" s="7"/>
      <c r="JO77" s="7"/>
      <c r="JP77" s="7"/>
      <c r="JQ77" s="7"/>
      <c r="JR77" s="7"/>
      <c r="JS77" s="7"/>
      <c r="JT77" s="7"/>
      <c r="JU77" s="7"/>
      <c r="JV77" s="7"/>
      <c r="JW77" s="7"/>
      <c r="JX77" s="7"/>
      <c r="JY77" s="7"/>
      <c r="JZ77" s="7"/>
      <c r="KA77" s="7"/>
      <c r="KB77" s="7"/>
      <c r="KC77" s="7"/>
      <c r="KD77" s="7"/>
      <c r="KE77" s="7"/>
      <c r="KF77" s="7"/>
      <c r="KG77" s="7"/>
      <c r="KH77" s="7"/>
      <c r="KI77" s="7"/>
      <c r="KJ77" s="7"/>
      <c r="KK77" s="7"/>
      <c r="KL77" s="7"/>
      <c r="KM77" s="7"/>
      <c r="KN77" s="7"/>
      <c r="KO77" s="7"/>
      <c r="KP77" s="7"/>
      <c r="KQ77" s="7"/>
      <c r="KR77" s="7"/>
      <c r="KS77" s="7"/>
      <c r="KT77" s="7"/>
      <c r="KU77" s="7"/>
      <c r="KV77" s="7"/>
      <c r="KW77" s="7"/>
      <c r="KX77" s="7"/>
      <c r="KY77" s="7"/>
      <c r="KZ77" s="7"/>
      <c r="LA77" s="7"/>
      <c r="LB77" s="7"/>
      <c r="LC77" s="7"/>
      <c r="LD77" s="7"/>
      <c r="LE77" s="7"/>
      <c r="LF77" s="7"/>
      <c r="LG77" s="7"/>
      <c r="LH77" s="7"/>
      <c r="LI77" s="7"/>
      <c r="LJ77" s="7"/>
      <c r="LK77" s="7"/>
      <c r="LL77" s="7"/>
      <c r="LM77" s="7"/>
      <c r="LN77" s="7"/>
      <c r="LO77" s="7"/>
      <c r="LP77" s="7"/>
      <c r="LQ77" s="7"/>
      <c r="LR77" s="7"/>
      <c r="LS77" s="7"/>
      <c r="LT77" s="7"/>
      <c r="LU77" s="7"/>
      <c r="LV77" s="7"/>
      <c r="LW77" s="7"/>
      <c r="LX77" s="7"/>
      <c r="LY77" s="7"/>
      <c r="LZ77" s="7"/>
      <c r="MA77" s="7"/>
      <c r="MB77" s="7"/>
      <c r="MC77" s="7"/>
      <c r="MD77" s="7"/>
      <c r="ME77" s="7"/>
      <c r="MF77" s="7"/>
      <c r="MG77" s="7"/>
      <c r="MH77" s="7"/>
      <c r="MI77" s="7"/>
      <c r="MJ77" s="7"/>
      <c r="MK77" s="7"/>
      <c r="ML77" s="7"/>
      <c r="MM77" s="7"/>
      <c r="MN77" s="7"/>
      <c r="MO77" s="7"/>
      <c r="MP77" s="7"/>
      <c r="MQ77" s="7"/>
      <c r="MR77" s="7"/>
      <c r="MS77" s="7"/>
      <c r="MT77" s="7"/>
      <c r="MU77" s="7"/>
      <c r="MV77" s="7"/>
      <c r="MW77" s="7"/>
      <c r="MX77" s="7"/>
      <c r="MY77" s="7"/>
      <c r="MZ77" s="7"/>
      <c r="NA77" s="7"/>
      <c r="NB77" s="7"/>
      <c r="NC77" s="7"/>
      <c r="ND77" s="7"/>
      <c r="NE77" s="7"/>
      <c r="NF77" s="7"/>
      <c r="NG77" s="7"/>
      <c r="NH77" s="7"/>
      <c r="NI77" s="7"/>
      <c r="NJ77" s="7"/>
      <c r="NK77" s="7"/>
      <c r="NL77" s="7"/>
      <c r="NM77" s="7"/>
      <c r="NN77" s="7"/>
      <c r="NO77" s="7"/>
      <c r="NP77" s="7"/>
      <c r="NQ77" s="7"/>
      <c r="NR77" s="7"/>
      <c r="NS77" s="7"/>
      <c r="NT77" s="7"/>
      <c r="NU77" s="7"/>
      <c r="NV77" s="7"/>
      <c r="NW77" s="7"/>
      <c r="NX77" s="7"/>
      <c r="NY77" s="7"/>
      <c r="NZ77" s="7"/>
      <c r="OA77" s="7"/>
      <c r="OB77" s="7"/>
      <c r="OC77" s="7"/>
      <c r="OD77" s="7"/>
      <c r="OE77" s="7"/>
      <c r="OF77" s="7"/>
      <c r="OG77" s="7"/>
      <c r="OH77" s="7"/>
      <c r="OI77" s="7"/>
      <c r="OJ77" s="7"/>
      <c r="OK77" s="7"/>
      <c r="OL77" s="7"/>
      <c r="OM77" s="7"/>
      <c r="ON77" s="7"/>
      <c r="OO77" s="7"/>
      <c r="OP77" s="7"/>
      <c r="OQ77" s="7"/>
      <c r="OR77" s="7"/>
      <c r="OS77" s="7"/>
      <c r="OT77" s="7"/>
      <c r="OU77" s="7"/>
      <c r="OV77" s="7"/>
      <c r="OW77" s="7"/>
      <c r="OX77" s="7"/>
      <c r="OY77" s="7"/>
      <c r="OZ77" s="7"/>
      <c r="PA77" s="7"/>
      <c r="PB77" s="7"/>
      <c r="PC77" s="7"/>
      <c r="PD77" s="7"/>
      <c r="PE77" s="7"/>
      <c r="PF77" s="7"/>
      <c r="PG77" s="7"/>
      <c r="PH77" s="7"/>
      <c r="PI77" s="7"/>
      <c r="PJ77" s="7"/>
      <c r="PK77" s="7"/>
      <c r="PL77" s="7"/>
      <c r="PM77" s="7"/>
      <c r="PN77" s="7"/>
      <c r="PO77" s="7"/>
      <c r="PP77" s="7"/>
      <c r="PQ77" s="7"/>
      <c r="PR77" s="7"/>
      <c r="PS77" s="7"/>
      <c r="PT77" s="7"/>
      <c r="PU77" s="7"/>
      <c r="PV77" s="7"/>
      <c r="PW77" s="7"/>
      <c r="PX77" s="7"/>
      <c r="PY77" s="7"/>
      <c r="PZ77" s="7"/>
      <c r="QA77" s="7"/>
      <c r="QB77" s="7"/>
      <c r="QC77" s="7"/>
      <c r="QD77" s="7"/>
      <c r="QE77" s="7"/>
      <c r="QF77" s="7"/>
      <c r="QG77" s="7"/>
      <c r="QH77" s="7"/>
      <c r="QI77" s="7"/>
      <c r="QJ77" s="7"/>
      <c r="QK77" s="7"/>
      <c r="QL77" s="7"/>
      <c r="QM77" s="7"/>
      <c r="QN77" s="7"/>
      <c r="QO77" s="7"/>
      <c r="QP77" s="7"/>
      <c r="QQ77" s="7"/>
      <c r="QR77" s="7"/>
      <c r="QS77" s="7"/>
      <c r="QT77" s="7"/>
      <c r="QU77" s="7"/>
      <c r="QV77" s="7"/>
      <c r="QW77" s="7"/>
      <c r="QX77" s="7"/>
      <c r="QY77" s="7"/>
      <c r="QZ77" s="7"/>
      <c r="RA77" s="7"/>
      <c r="RB77" s="7"/>
      <c r="RC77" s="7"/>
      <c r="RD77" s="7"/>
      <c r="RE77" s="7"/>
      <c r="RF77" s="7"/>
      <c r="RG77" s="7"/>
      <c r="RH77" s="7"/>
      <c r="RI77" s="7"/>
      <c r="RJ77" s="7"/>
      <c r="RK77" s="7"/>
      <c r="RL77" s="7"/>
      <c r="RM77" s="7"/>
      <c r="RN77" s="7"/>
      <c r="RO77" s="7"/>
      <c r="RP77" s="7"/>
      <c r="RQ77" s="7"/>
      <c r="RR77" s="7"/>
      <c r="RS77" s="7"/>
      <c r="RT77" s="7"/>
      <c r="RU77" s="7"/>
      <c r="RV77" s="7"/>
      <c r="RW77" s="7"/>
      <c r="RX77" s="7"/>
      <c r="RY77" s="7"/>
      <c r="RZ77" s="7"/>
      <c r="SA77" s="7"/>
      <c r="SB77" s="7"/>
      <c r="SC77" s="7"/>
      <c r="SD77" s="7"/>
      <c r="SE77" s="7"/>
      <c r="SF77" s="7"/>
      <c r="SG77" s="7"/>
      <c r="SH77" s="7"/>
      <c r="SI77" s="7"/>
      <c r="SJ77" s="7"/>
      <c r="SK77" s="7"/>
      <c r="SL77" s="7"/>
      <c r="SM77" s="7"/>
      <c r="SN77" s="7"/>
      <c r="SO77" s="7"/>
      <c r="SP77" s="7"/>
      <c r="SQ77" s="7"/>
      <c r="SR77" s="7"/>
      <c r="SS77" s="7"/>
      <c r="ST77" s="7"/>
      <c r="SU77" s="7"/>
      <c r="SV77" s="7"/>
      <c r="SW77" s="7"/>
      <c r="SX77" s="7"/>
      <c r="SY77" s="7"/>
      <c r="SZ77" s="7"/>
      <c r="TA77" s="7"/>
      <c r="TB77" s="7"/>
      <c r="TC77" s="7"/>
      <c r="TD77" s="7"/>
      <c r="TE77" s="7"/>
      <c r="TF77" s="7"/>
      <c r="TG77" s="7"/>
      <c r="TH77" s="7"/>
      <c r="TI77" s="7"/>
      <c r="TJ77" s="7"/>
      <c r="TK77" s="7"/>
      <c r="TL77" s="7"/>
      <c r="TM77" s="7"/>
      <c r="TN77" s="7"/>
      <c r="TO77" s="7"/>
      <c r="TP77" s="7"/>
      <c r="TQ77" s="7"/>
      <c r="TR77" s="7"/>
      <c r="TS77" s="7"/>
      <c r="TT77" s="7"/>
      <c r="TU77" s="7"/>
      <c r="TV77" s="7"/>
      <c r="TW77" s="7"/>
      <c r="TX77" s="7"/>
      <c r="TY77" s="7"/>
      <c r="TZ77" s="7"/>
      <c r="UA77" s="7"/>
      <c r="UB77" s="7"/>
      <c r="UC77" s="7"/>
      <c r="UD77" s="7"/>
      <c r="UE77" s="7"/>
      <c r="UF77" s="7"/>
      <c r="UG77" s="7"/>
      <c r="UH77" s="7"/>
      <c r="UI77" s="7"/>
      <c r="UJ77" s="7"/>
      <c r="UK77" s="7"/>
      <c r="UL77" s="7"/>
      <c r="UM77" s="7"/>
      <c r="UN77" s="7"/>
      <c r="UO77" s="7"/>
      <c r="UP77" s="7"/>
      <c r="UQ77" s="7"/>
      <c r="UR77" s="7"/>
      <c r="US77" s="7"/>
      <c r="UT77" s="7"/>
      <c r="UU77" s="7"/>
      <c r="UV77" s="7"/>
      <c r="UW77" s="7"/>
      <c r="UX77" s="7"/>
      <c r="UY77" s="7"/>
      <c r="UZ77" s="7"/>
      <c r="VA77" s="7"/>
      <c r="VB77" s="7"/>
      <c r="VC77" s="7"/>
      <c r="VD77" s="7"/>
      <c r="VE77" s="7"/>
      <c r="VF77" s="7"/>
      <c r="VG77" s="7"/>
      <c r="VH77" s="7"/>
      <c r="VI77" s="7"/>
      <c r="VJ77" s="7"/>
      <c r="VK77" s="7"/>
      <c r="VL77" s="7"/>
      <c r="VM77" s="7"/>
      <c r="VN77" s="7"/>
      <c r="VO77" s="7"/>
      <c r="VP77" s="7"/>
      <c r="VQ77" s="7"/>
      <c r="VR77" s="7"/>
      <c r="VS77" s="7"/>
      <c r="VT77" s="7"/>
      <c r="VU77" s="7"/>
      <c r="VV77" s="7"/>
      <c r="VW77" s="7"/>
      <c r="VX77" s="7"/>
      <c r="VY77" s="7"/>
      <c r="VZ77" s="7"/>
      <c r="WA77" s="7"/>
      <c r="WB77" s="7"/>
      <c r="WC77" s="7"/>
      <c r="WD77" s="7"/>
      <c r="WE77" s="7"/>
      <c r="WF77" s="7"/>
      <c r="WG77" s="7"/>
      <c r="WH77" s="7"/>
      <c r="WI77" s="7"/>
      <c r="WJ77" s="7"/>
      <c r="WK77" s="7"/>
      <c r="WL77" s="7"/>
      <c r="WM77" s="7"/>
      <c r="WN77" s="7"/>
      <c r="WO77" s="7"/>
      <c r="WP77" s="7"/>
      <c r="WQ77" s="7"/>
      <c r="WR77" s="7"/>
      <c r="WS77" s="7"/>
      <c r="WT77" s="7"/>
      <c r="WU77" s="7"/>
      <c r="WV77" s="7"/>
      <c r="WW77" s="7"/>
      <c r="WX77" s="7"/>
      <c r="WY77" s="7"/>
      <c r="WZ77" s="7"/>
      <c r="XA77" s="7"/>
      <c r="XB77" s="7"/>
      <c r="XC77" s="7"/>
      <c r="XD77" s="7"/>
      <c r="XE77" s="7"/>
      <c r="XF77" s="7"/>
      <c r="XG77" s="7"/>
      <c r="XH77" s="7"/>
    </row>
    <row r="78" spans="1:632" s="6" customFormat="1" x14ac:dyDescent="0.35">
      <c r="A78" s="31" t="s">
        <v>73</v>
      </c>
      <c r="B78" s="14">
        <v>155030.95000000001</v>
      </c>
      <c r="C78" s="25" t="s">
        <v>12</v>
      </c>
      <c r="D78" s="25" t="s">
        <v>12</v>
      </c>
      <c r="E78" s="25" t="s">
        <v>12</v>
      </c>
      <c r="F78" s="25" t="s">
        <v>12</v>
      </c>
      <c r="G78" s="14" t="s">
        <v>12</v>
      </c>
      <c r="H78" s="14">
        <v>20679.669999999998</v>
      </c>
      <c r="I78" s="14">
        <v>-18803.900000000001</v>
      </c>
      <c r="J78" s="14">
        <v>11424</v>
      </c>
      <c r="K78" s="14">
        <v>0</v>
      </c>
      <c r="L78" s="14">
        <v>0</v>
      </c>
      <c r="M78" s="14">
        <v>0</v>
      </c>
      <c r="N78" s="14">
        <v>168330.72</v>
      </c>
      <c r="O78" s="14">
        <v>163472.13</v>
      </c>
      <c r="P78" s="52">
        <f t="shared" si="1"/>
        <v>2.9721213028789606E-2</v>
      </c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</row>
    <row r="79" spans="1:632" s="6" customFormat="1" x14ac:dyDescent="0.35">
      <c r="A79" s="31" t="s">
        <v>74</v>
      </c>
      <c r="B79" s="14">
        <v>1774.27</v>
      </c>
      <c r="C79" s="14" t="s">
        <v>12</v>
      </c>
      <c r="D79" s="14">
        <v>2220</v>
      </c>
      <c r="E79" s="14" t="s">
        <v>12</v>
      </c>
      <c r="F79" s="14">
        <v>562.08000000000004</v>
      </c>
      <c r="G79" s="14" t="s">
        <v>12</v>
      </c>
      <c r="H79" s="14">
        <v>21100</v>
      </c>
      <c r="I79" s="14">
        <v>300</v>
      </c>
      <c r="J79" s="14">
        <v>416.2</v>
      </c>
      <c r="K79" s="14">
        <v>0</v>
      </c>
      <c r="L79" s="14">
        <v>0</v>
      </c>
      <c r="M79" s="14">
        <v>0</v>
      </c>
      <c r="N79" s="14">
        <v>26372.55</v>
      </c>
      <c r="O79" s="14">
        <v>6080.6799999999403</v>
      </c>
      <c r="P79" s="52">
        <f t="shared" si="1"/>
        <v>3.3371053895288449</v>
      </c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</row>
    <row r="80" spans="1:632" s="8" customFormat="1" x14ac:dyDescent="0.35">
      <c r="A80" s="31" t="s">
        <v>75</v>
      </c>
      <c r="B80" s="14">
        <v>132386.12</v>
      </c>
      <c r="C80" s="14">
        <v>86967.99</v>
      </c>
      <c r="D80" s="14">
        <v>56754.080000000002</v>
      </c>
      <c r="E80" s="14">
        <v>48986.22</v>
      </c>
      <c r="F80" s="14">
        <v>51793.599999999999</v>
      </c>
      <c r="G80" s="14">
        <v>62145.120000000003</v>
      </c>
      <c r="H80" s="14">
        <v>50458.93</v>
      </c>
      <c r="I80" s="14">
        <v>190083.34</v>
      </c>
      <c r="J80" s="14">
        <v>61053.96</v>
      </c>
      <c r="K80" s="14">
        <v>0</v>
      </c>
      <c r="L80" s="14">
        <v>0</v>
      </c>
      <c r="M80" s="14">
        <v>0</v>
      </c>
      <c r="N80" s="14">
        <v>740629.36</v>
      </c>
      <c r="O80" s="14">
        <v>586798.4</v>
      </c>
      <c r="P80" s="52">
        <f t="shared" si="1"/>
        <v>0.26215299837218353</v>
      </c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  <c r="HW80" s="7"/>
      <c r="HX80" s="7"/>
      <c r="HY80" s="7"/>
      <c r="HZ80" s="7"/>
      <c r="IA80" s="7"/>
      <c r="IB80" s="7"/>
      <c r="IC80" s="7"/>
      <c r="ID80" s="7"/>
      <c r="IE80" s="7"/>
      <c r="IF80" s="7"/>
      <c r="IG80" s="7"/>
      <c r="IH80" s="7"/>
      <c r="II80" s="7"/>
      <c r="IJ80" s="7"/>
      <c r="IK80" s="7"/>
      <c r="IL80" s="7"/>
      <c r="IM80" s="7"/>
      <c r="IN80" s="7"/>
      <c r="IO80" s="7"/>
      <c r="IP80" s="7"/>
      <c r="IQ80" s="7"/>
      <c r="IR80" s="7"/>
      <c r="IS80" s="7"/>
      <c r="IT80" s="7"/>
      <c r="IU80" s="7"/>
      <c r="IV80" s="7"/>
      <c r="IW80" s="7"/>
      <c r="IX80" s="7"/>
      <c r="IY80" s="7"/>
      <c r="IZ80" s="7"/>
      <c r="JA80" s="7"/>
      <c r="JB80" s="7"/>
      <c r="JC80" s="7"/>
      <c r="JD80" s="7"/>
      <c r="JE80" s="7"/>
      <c r="JF80" s="7"/>
      <c r="JG80" s="7"/>
      <c r="JH80" s="7"/>
      <c r="JI80" s="7"/>
      <c r="JJ80" s="7"/>
      <c r="JK80" s="7"/>
      <c r="JL80" s="7"/>
      <c r="JM80" s="7"/>
      <c r="JN80" s="7"/>
      <c r="JO80" s="7"/>
      <c r="JP80" s="7"/>
      <c r="JQ80" s="7"/>
      <c r="JR80" s="7"/>
      <c r="JS80" s="7"/>
      <c r="JT80" s="7"/>
      <c r="JU80" s="7"/>
      <c r="JV80" s="7"/>
      <c r="JW80" s="7"/>
      <c r="JX80" s="7"/>
      <c r="JY80" s="7"/>
      <c r="JZ80" s="7"/>
      <c r="KA80" s="7"/>
      <c r="KB80" s="7"/>
      <c r="KC80" s="7"/>
      <c r="KD80" s="7"/>
      <c r="KE80" s="7"/>
      <c r="KF80" s="7"/>
      <c r="KG80" s="7"/>
      <c r="KH80" s="7"/>
      <c r="KI80" s="7"/>
      <c r="KJ80" s="7"/>
      <c r="KK80" s="7"/>
      <c r="KL80" s="7"/>
      <c r="KM80" s="7"/>
      <c r="KN80" s="7"/>
      <c r="KO80" s="7"/>
      <c r="KP80" s="7"/>
      <c r="KQ80" s="7"/>
      <c r="KR80" s="7"/>
      <c r="KS80" s="7"/>
      <c r="KT80" s="7"/>
      <c r="KU80" s="7"/>
      <c r="KV80" s="7"/>
      <c r="KW80" s="7"/>
      <c r="KX80" s="7"/>
      <c r="KY80" s="7"/>
      <c r="KZ80" s="7"/>
      <c r="LA80" s="7"/>
      <c r="LB80" s="7"/>
      <c r="LC80" s="7"/>
      <c r="LD80" s="7"/>
      <c r="LE80" s="7"/>
      <c r="LF80" s="7"/>
      <c r="LG80" s="7"/>
      <c r="LH80" s="7"/>
      <c r="LI80" s="7"/>
      <c r="LJ80" s="7"/>
      <c r="LK80" s="7"/>
      <c r="LL80" s="7"/>
      <c r="LM80" s="7"/>
      <c r="LN80" s="7"/>
      <c r="LO80" s="7"/>
      <c r="LP80" s="7"/>
      <c r="LQ80" s="7"/>
      <c r="LR80" s="7"/>
      <c r="LS80" s="7"/>
      <c r="LT80" s="7"/>
      <c r="LU80" s="7"/>
      <c r="LV80" s="7"/>
      <c r="LW80" s="7"/>
      <c r="LX80" s="7"/>
      <c r="LY80" s="7"/>
      <c r="LZ80" s="7"/>
      <c r="MA80" s="7"/>
      <c r="MB80" s="7"/>
      <c r="MC80" s="7"/>
      <c r="MD80" s="7"/>
      <c r="ME80" s="7"/>
      <c r="MF80" s="7"/>
      <c r="MG80" s="7"/>
      <c r="MH80" s="7"/>
      <c r="MI80" s="7"/>
      <c r="MJ80" s="7"/>
      <c r="MK80" s="7"/>
      <c r="ML80" s="7"/>
      <c r="MM80" s="7"/>
      <c r="MN80" s="7"/>
      <c r="MO80" s="7"/>
      <c r="MP80" s="7"/>
      <c r="MQ80" s="7"/>
      <c r="MR80" s="7"/>
      <c r="MS80" s="7"/>
      <c r="MT80" s="7"/>
      <c r="MU80" s="7"/>
      <c r="MV80" s="7"/>
      <c r="MW80" s="7"/>
      <c r="MX80" s="7"/>
      <c r="MY80" s="7"/>
      <c r="MZ80" s="7"/>
      <c r="NA80" s="7"/>
      <c r="NB80" s="7"/>
      <c r="NC80" s="7"/>
      <c r="ND80" s="7"/>
      <c r="NE80" s="7"/>
      <c r="NF80" s="7"/>
      <c r="NG80" s="7"/>
      <c r="NH80" s="7"/>
      <c r="NI80" s="7"/>
      <c r="NJ80" s="7"/>
      <c r="NK80" s="7"/>
      <c r="NL80" s="7"/>
      <c r="NM80" s="7"/>
      <c r="NN80" s="7"/>
      <c r="NO80" s="7"/>
      <c r="NP80" s="7"/>
      <c r="NQ80" s="7"/>
      <c r="NR80" s="7"/>
      <c r="NS80" s="7"/>
      <c r="NT80" s="7"/>
      <c r="NU80" s="7"/>
      <c r="NV80" s="7"/>
      <c r="NW80" s="7"/>
      <c r="NX80" s="7"/>
      <c r="NY80" s="7"/>
      <c r="NZ80" s="7"/>
      <c r="OA80" s="7"/>
      <c r="OB80" s="7"/>
      <c r="OC80" s="7"/>
      <c r="OD80" s="7"/>
      <c r="OE80" s="7"/>
      <c r="OF80" s="7"/>
      <c r="OG80" s="7"/>
      <c r="OH80" s="7"/>
      <c r="OI80" s="7"/>
      <c r="OJ80" s="7"/>
      <c r="OK80" s="7"/>
      <c r="OL80" s="7"/>
      <c r="OM80" s="7"/>
      <c r="ON80" s="7"/>
      <c r="OO80" s="7"/>
      <c r="OP80" s="7"/>
      <c r="OQ80" s="7"/>
      <c r="OR80" s="7"/>
      <c r="OS80" s="7"/>
      <c r="OT80" s="7"/>
      <c r="OU80" s="7"/>
      <c r="OV80" s="7"/>
      <c r="OW80" s="7"/>
      <c r="OX80" s="7"/>
      <c r="OY80" s="7"/>
      <c r="OZ80" s="7"/>
      <c r="PA80" s="7"/>
      <c r="PB80" s="7"/>
      <c r="PC80" s="7"/>
      <c r="PD80" s="7"/>
      <c r="PE80" s="7"/>
      <c r="PF80" s="7"/>
      <c r="PG80" s="7"/>
      <c r="PH80" s="7"/>
      <c r="PI80" s="7"/>
      <c r="PJ80" s="7"/>
      <c r="PK80" s="7"/>
      <c r="PL80" s="7"/>
      <c r="PM80" s="7"/>
      <c r="PN80" s="7"/>
      <c r="PO80" s="7"/>
      <c r="PP80" s="7"/>
      <c r="PQ80" s="7"/>
      <c r="PR80" s="7"/>
      <c r="PS80" s="7"/>
      <c r="PT80" s="7"/>
      <c r="PU80" s="7"/>
      <c r="PV80" s="7"/>
      <c r="PW80" s="7"/>
      <c r="PX80" s="7"/>
      <c r="PY80" s="7"/>
      <c r="PZ80" s="7"/>
      <c r="QA80" s="7"/>
      <c r="QB80" s="7"/>
      <c r="QC80" s="7"/>
      <c r="QD80" s="7"/>
      <c r="QE80" s="7"/>
      <c r="QF80" s="7"/>
      <c r="QG80" s="7"/>
      <c r="QH80" s="7"/>
      <c r="QI80" s="7"/>
      <c r="QJ80" s="7"/>
      <c r="QK80" s="7"/>
      <c r="QL80" s="7"/>
      <c r="QM80" s="7"/>
      <c r="QN80" s="7"/>
      <c r="QO80" s="7"/>
      <c r="QP80" s="7"/>
      <c r="QQ80" s="7"/>
      <c r="QR80" s="7"/>
      <c r="QS80" s="7"/>
      <c r="QT80" s="7"/>
      <c r="QU80" s="7"/>
      <c r="QV80" s="7"/>
      <c r="QW80" s="7"/>
      <c r="QX80" s="7"/>
      <c r="QY80" s="7"/>
      <c r="QZ80" s="7"/>
      <c r="RA80" s="7"/>
      <c r="RB80" s="7"/>
      <c r="RC80" s="7"/>
      <c r="RD80" s="7"/>
      <c r="RE80" s="7"/>
      <c r="RF80" s="7"/>
      <c r="RG80" s="7"/>
      <c r="RH80" s="7"/>
      <c r="RI80" s="7"/>
      <c r="RJ80" s="7"/>
      <c r="RK80" s="7"/>
      <c r="RL80" s="7"/>
      <c r="RM80" s="7"/>
      <c r="RN80" s="7"/>
      <c r="RO80" s="7"/>
      <c r="RP80" s="7"/>
      <c r="RQ80" s="7"/>
      <c r="RR80" s="7"/>
      <c r="RS80" s="7"/>
      <c r="RT80" s="7"/>
      <c r="RU80" s="7"/>
      <c r="RV80" s="7"/>
      <c r="RW80" s="7"/>
      <c r="RX80" s="7"/>
      <c r="RY80" s="7"/>
      <c r="RZ80" s="7"/>
      <c r="SA80" s="7"/>
      <c r="SB80" s="7"/>
      <c r="SC80" s="7"/>
      <c r="SD80" s="7"/>
      <c r="SE80" s="7"/>
      <c r="SF80" s="7"/>
      <c r="SG80" s="7"/>
      <c r="SH80" s="7"/>
      <c r="SI80" s="7"/>
      <c r="SJ80" s="7"/>
      <c r="SK80" s="7"/>
      <c r="SL80" s="7"/>
      <c r="SM80" s="7"/>
      <c r="SN80" s="7"/>
      <c r="SO80" s="7"/>
      <c r="SP80" s="7"/>
      <c r="SQ80" s="7"/>
      <c r="SR80" s="7"/>
      <c r="SS80" s="7"/>
      <c r="ST80" s="7"/>
      <c r="SU80" s="7"/>
      <c r="SV80" s="7"/>
      <c r="SW80" s="7"/>
      <c r="SX80" s="7"/>
      <c r="SY80" s="7"/>
      <c r="SZ80" s="7"/>
      <c r="TA80" s="7"/>
      <c r="TB80" s="7"/>
      <c r="TC80" s="7"/>
      <c r="TD80" s="7"/>
      <c r="TE80" s="7"/>
      <c r="TF80" s="7"/>
      <c r="TG80" s="7"/>
      <c r="TH80" s="7"/>
      <c r="TI80" s="7"/>
      <c r="TJ80" s="7"/>
      <c r="TK80" s="7"/>
      <c r="TL80" s="7"/>
      <c r="TM80" s="7"/>
      <c r="TN80" s="7"/>
      <c r="TO80" s="7"/>
      <c r="TP80" s="7"/>
      <c r="TQ80" s="7"/>
      <c r="TR80" s="7"/>
      <c r="TS80" s="7"/>
      <c r="TT80" s="7"/>
      <c r="TU80" s="7"/>
      <c r="TV80" s="7"/>
      <c r="TW80" s="7"/>
      <c r="TX80" s="7"/>
      <c r="TY80" s="7"/>
      <c r="TZ80" s="7"/>
      <c r="UA80" s="7"/>
      <c r="UB80" s="7"/>
      <c r="UC80" s="7"/>
      <c r="UD80" s="7"/>
      <c r="UE80" s="7"/>
      <c r="UF80" s="7"/>
      <c r="UG80" s="7"/>
      <c r="UH80" s="7"/>
      <c r="UI80" s="7"/>
      <c r="UJ80" s="7"/>
      <c r="UK80" s="7"/>
      <c r="UL80" s="7"/>
      <c r="UM80" s="7"/>
      <c r="UN80" s="7"/>
      <c r="UO80" s="7"/>
      <c r="UP80" s="7"/>
      <c r="UQ80" s="7"/>
      <c r="UR80" s="7"/>
      <c r="US80" s="7"/>
      <c r="UT80" s="7"/>
      <c r="UU80" s="7"/>
      <c r="UV80" s="7"/>
      <c r="UW80" s="7"/>
      <c r="UX80" s="7"/>
      <c r="UY80" s="7"/>
      <c r="UZ80" s="7"/>
      <c r="VA80" s="7"/>
      <c r="VB80" s="7"/>
      <c r="VC80" s="7"/>
      <c r="VD80" s="7"/>
      <c r="VE80" s="7"/>
      <c r="VF80" s="7"/>
      <c r="VG80" s="7"/>
      <c r="VH80" s="7"/>
      <c r="VI80" s="7"/>
      <c r="VJ80" s="7"/>
      <c r="VK80" s="7"/>
      <c r="VL80" s="7"/>
      <c r="VM80" s="7"/>
      <c r="VN80" s="7"/>
      <c r="VO80" s="7"/>
      <c r="VP80" s="7"/>
      <c r="VQ80" s="7"/>
      <c r="VR80" s="7"/>
      <c r="VS80" s="7"/>
      <c r="VT80" s="7"/>
      <c r="VU80" s="7"/>
      <c r="VV80" s="7"/>
      <c r="VW80" s="7"/>
      <c r="VX80" s="7"/>
      <c r="VY80" s="7"/>
      <c r="VZ80" s="7"/>
      <c r="WA80" s="7"/>
      <c r="WB80" s="7"/>
      <c r="WC80" s="7"/>
      <c r="WD80" s="7"/>
      <c r="WE80" s="7"/>
      <c r="WF80" s="7"/>
      <c r="WG80" s="7"/>
      <c r="WH80" s="7"/>
      <c r="WI80" s="7"/>
      <c r="WJ80" s="7"/>
      <c r="WK80" s="7"/>
      <c r="WL80" s="7"/>
      <c r="WM80" s="7"/>
      <c r="WN80" s="7"/>
      <c r="WO80" s="7"/>
      <c r="WP80" s="7"/>
      <c r="WQ80" s="7"/>
      <c r="WR80" s="7"/>
      <c r="WS80" s="7"/>
      <c r="WT80" s="7"/>
      <c r="WU80" s="7"/>
      <c r="WV80" s="7"/>
      <c r="WW80" s="7"/>
      <c r="WX80" s="7"/>
      <c r="WY80" s="7"/>
      <c r="WZ80" s="7"/>
      <c r="XA80" s="7"/>
      <c r="XB80" s="7"/>
      <c r="XC80" s="7"/>
      <c r="XD80" s="7"/>
      <c r="XE80" s="7"/>
      <c r="XF80" s="7"/>
      <c r="XG80" s="7"/>
      <c r="XH80" s="7"/>
    </row>
    <row r="81" spans="1:632" s="6" customFormat="1" x14ac:dyDescent="0.35">
      <c r="A81" s="31" t="s">
        <v>76</v>
      </c>
      <c r="B81" s="14">
        <v>69831.839999999997</v>
      </c>
      <c r="C81" s="14">
        <v>63796.76</v>
      </c>
      <c r="D81" s="14">
        <v>295296.69</v>
      </c>
      <c r="E81" s="14">
        <v>434490.12</v>
      </c>
      <c r="F81" s="14">
        <v>366286.12</v>
      </c>
      <c r="G81" s="14">
        <v>372976.67</v>
      </c>
      <c r="H81" s="14">
        <v>344560.71</v>
      </c>
      <c r="I81" s="14">
        <v>404336.09</v>
      </c>
      <c r="J81" s="14">
        <v>471449.42</v>
      </c>
      <c r="K81" s="14">
        <v>0</v>
      </c>
      <c r="L81" s="14">
        <v>0</v>
      </c>
      <c r="M81" s="14">
        <v>0</v>
      </c>
      <c r="N81" s="14">
        <v>2823024.42</v>
      </c>
      <c r="O81" s="14">
        <v>1655013.79</v>
      </c>
      <c r="P81" s="52">
        <f t="shared" si="1"/>
        <v>0.70574072376762476</v>
      </c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</row>
    <row r="82" spans="1:632" s="6" customFormat="1" x14ac:dyDescent="0.35">
      <c r="A82" s="31" t="s">
        <v>46</v>
      </c>
      <c r="B82" s="14" t="s">
        <v>12</v>
      </c>
      <c r="C82" s="14" t="s">
        <v>12</v>
      </c>
      <c r="D82" s="14" t="s">
        <v>12</v>
      </c>
      <c r="E82" s="14" t="s">
        <v>12</v>
      </c>
      <c r="F82" s="14" t="s">
        <v>12</v>
      </c>
      <c r="G82" s="14" t="s">
        <v>12</v>
      </c>
      <c r="H82" s="14" t="s">
        <v>12</v>
      </c>
      <c r="I82" s="14" t="s">
        <v>12</v>
      </c>
      <c r="J82" s="14" t="s">
        <v>12</v>
      </c>
      <c r="K82" s="14" t="s">
        <v>12</v>
      </c>
      <c r="L82" s="14" t="s">
        <v>12</v>
      </c>
      <c r="M82" s="14" t="s">
        <v>12</v>
      </c>
      <c r="N82" s="14" t="s">
        <v>12</v>
      </c>
      <c r="O82" s="14">
        <v>3293.61</v>
      </c>
      <c r="P82" s="52" t="s">
        <v>12</v>
      </c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</row>
    <row r="83" spans="1:632" s="8" customFormat="1" x14ac:dyDescent="0.35">
      <c r="A83" s="39" t="s">
        <v>77</v>
      </c>
      <c r="B83" s="21">
        <v>565443.1100000001</v>
      </c>
      <c r="C83" s="21">
        <v>866962.35000000009</v>
      </c>
      <c r="D83" s="21">
        <v>466619.06</v>
      </c>
      <c r="E83" s="21">
        <v>510336.69</v>
      </c>
      <c r="F83" s="21">
        <v>481030.88</v>
      </c>
      <c r="G83" s="21">
        <v>473018.91000000003</v>
      </c>
      <c r="H83" s="21">
        <v>536543.97</v>
      </c>
      <c r="I83" s="21">
        <v>789760.61</v>
      </c>
      <c r="J83" s="21">
        <v>816611.49</v>
      </c>
      <c r="K83" s="21">
        <v>0</v>
      </c>
      <c r="L83" s="21">
        <v>0</v>
      </c>
      <c r="M83" s="21">
        <v>0</v>
      </c>
      <c r="N83" s="21">
        <v>5506327.0700000003</v>
      </c>
      <c r="O83" s="21">
        <v>4946779.9000000004</v>
      </c>
      <c r="P83" s="64">
        <f t="shared" si="1"/>
        <v>0.11311341545638598</v>
      </c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  <c r="HW83" s="7"/>
      <c r="HX83" s="7"/>
      <c r="HY83" s="7"/>
      <c r="HZ83" s="7"/>
      <c r="IA83" s="7"/>
      <c r="IB83" s="7"/>
      <c r="IC83" s="7"/>
      <c r="ID83" s="7"/>
      <c r="IE83" s="7"/>
      <c r="IF83" s="7"/>
      <c r="IG83" s="7"/>
      <c r="IH83" s="7"/>
      <c r="II83" s="7"/>
      <c r="IJ83" s="7"/>
      <c r="IK83" s="7"/>
      <c r="IL83" s="7"/>
      <c r="IM83" s="7"/>
      <c r="IN83" s="7"/>
      <c r="IO83" s="7"/>
      <c r="IP83" s="7"/>
      <c r="IQ83" s="7"/>
      <c r="IR83" s="7"/>
      <c r="IS83" s="7"/>
      <c r="IT83" s="7"/>
      <c r="IU83" s="7"/>
      <c r="IV83" s="7"/>
      <c r="IW83" s="7"/>
      <c r="IX83" s="7"/>
      <c r="IY83" s="7"/>
      <c r="IZ83" s="7"/>
      <c r="JA83" s="7"/>
      <c r="JB83" s="7"/>
      <c r="JC83" s="7"/>
      <c r="JD83" s="7"/>
      <c r="JE83" s="7"/>
      <c r="JF83" s="7"/>
      <c r="JG83" s="7"/>
      <c r="JH83" s="7"/>
      <c r="JI83" s="7"/>
      <c r="JJ83" s="7"/>
      <c r="JK83" s="7"/>
      <c r="JL83" s="7"/>
      <c r="JM83" s="7"/>
      <c r="JN83" s="7"/>
      <c r="JO83" s="7"/>
      <c r="JP83" s="7"/>
      <c r="JQ83" s="7"/>
      <c r="JR83" s="7"/>
      <c r="JS83" s="7"/>
      <c r="JT83" s="7"/>
      <c r="JU83" s="7"/>
      <c r="JV83" s="7"/>
      <c r="JW83" s="7"/>
      <c r="JX83" s="7"/>
      <c r="JY83" s="7"/>
      <c r="JZ83" s="7"/>
      <c r="KA83" s="7"/>
      <c r="KB83" s="7"/>
      <c r="KC83" s="7"/>
      <c r="KD83" s="7"/>
      <c r="KE83" s="7"/>
      <c r="KF83" s="7"/>
      <c r="KG83" s="7"/>
      <c r="KH83" s="7"/>
      <c r="KI83" s="7"/>
      <c r="KJ83" s="7"/>
      <c r="KK83" s="7"/>
      <c r="KL83" s="7"/>
      <c r="KM83" s="7"/>
      <c r="KN83" s="7"/>
      <c r="KO83" s="7"/>
      <c r="KP83" s="7"/>
      <c r="KQ83" s="7"/>
      <c r="KR83" s="7"/>
      <c r="KS83" s="7"/>
      <c r="KT83" s="7"/>
      <c r="KU83" s="7"/>
      <c r="KV83" s="7"/>
      <c r="KW83" s="7"/>
      <c r="KX83" s="7"/>
      <c r="KY83" s="7"/>
      <c r="KZ83" s="7"/>
      <c r="LA83" s="7"/>
      <c r="LB83" s="7"/>
      <c r="LC83" s="7"/>
      <c r="LD83" s="7"/>
      <c r="LE83" s="7"/>
      <c r="LF83" s="7"/>
      <c r="LG83" s="7"/>
      <c r="LH83" s="7"/>
      <c r="LI83" s="7"/>
      <c r="LJ83" s="7"/>
      <c r="LK83" s="7"/>
      <c r="LL83" s="7"/>
      <c r="LM83" s="7"/>
      <c r="LN83" s="7"/>
      <c r="LO83" s="7"/>
      <c r="LP83" s="7"/>
      <c r="LQ83" s="7"/>
      <c r="LR83" s="7"/>
      <c r="LS83" s="7"/>
      <c r="LT83" s="7"/>
      <c r="LU83" s="7"/>
      <c r="LV83" s="7"/>
      <c r="LW83" s="7"/>
      <c r="LX83" s="7"/>
      <c r="LY83" s="7"/>
      <c r="LZ83" s="7"/>
      <c r="MA83" s="7"/>
      <c r="MB83" s="7"/>
      <c r="MC83" s="7"/>
      <c r="MD83" s="7"/>
      <c r="ME83" s="7"/>
      <c r="MF83" s="7"/>
      <c r="MG83" s="7"/>
      <c r="MH83" s="7"/>
      <c r="MI83" s="7"/>
      <c r="MJ83" s="7"/>
      <c r="MK83" s="7"/>
      <c r="ML83" s="7"/>
      <c r="MM83" s="7"/>
      <c r="MN83" s="7"/>
      <c r="MO83" s="7"/>
      <c r="MP83" s="7"/>
      <c r="MQ83" s="7"/>
      <c r="MR83" s="7"/>
      <c r="MS83" s="7"/>
      <c r="MT83" s="7"/>
      <c r="MU83" s="7"/>
      <c r="MV83" s="7"/>
      <c r="MW83" s="7"/>
      <c r="MX83" s="7"/>
      <c r="MY83" s="7"/>
      <c r="MZ83" s="7"/>
      <c r="NA83" s="7"/>
      <c r="NB83" s="7"/>
      <c r="NC83" s="7"/>
      <c r="ND83" s="7"/>
      <c r="NE83" s="7"/>
      <c r="NF83" s="7"/>
      <c r="NG83" s="7"/>
      <c r="NH83" s="7"/>
      <c r="NI83" s="7"/>
      <c r="NJ83" s="7"/>
      <c r="NK83" s="7"/>
      <c r="NL83" s="7"/>
      <c r="NM83" s="7"/>
      <c r="NN83" s="7"/>
      <c r="NO83" s="7"/>
      <c r="NP83" s="7"/>
      <c r="NQ83" s="7"/>
      <c r="NR83" s="7"/>
      <c r="NS83" s="7"/>
      <c r="NT83" s="7"/>
      <c r="NU83" s="7"/>
      <c r="NV83" s="7"/>
      <c r="NW83" s="7"/>
      <c r="NX83" s="7"/>
      <c r="NY83" s="7"/>
      <c r="NZ83" s="7"/>
      <c r="OA83" s="7"/>
      <c r="OB83" s="7"/>
      <c r="OC83" s="7"/>
      <c r="OD83" s="7"/>
      <c r="OE83" s="7"/>
      <c r="OF83" s="7"/>
      <c r="OG83" s="7"/>
      <c r="OH83" s="7"/>
      <c r="OI83" s="7"/>
      <c r="OJ83" s="7"/>
      <c r="OK83" s="7"/>
      <c r="OL83" s="7"/>
      <c r="OM83" s="7"/>
      <c r="ON83" s="7"/>
      <c r="OO83" s="7"/>
      <c r="OP83" s="7"/>
      <c r="OQ83" s="7"/>
      <c r="OR83" s="7"/>
      <c r="OS83" s="7"/>
      <c r="OT83" s="7"/>
      <c r="OU83" s="7"/>
      <c r="OV83" s="7"/>
      <c r="OW83" s="7"/>
      <c r="OX83" s="7"/>
      <c r="OY83" s="7"/>
      <c r="OZ83" s="7"/>
      <c r="PA83" s="7"/>
      <c r="PB83" s="7"/>
      <c r="PC83" s="7"/>
      <c r="PD83" s="7"/>
      <c r="PE83" s="7"/>
      <c r="PF83" s="7"/>
      <c r="PG83" s="7"/>
      <c r="PH83" s="7"/>
      <c r="PI83" s="7"/>
      <c r="PJ83" s="7"/>
      <c r="PK83" s="7"/>
      <c r="PL83" s="7"/>
      <c r="PM83" s="7"/>
      <c r="PN83" s="7"/>
      <c r="PO83" s="7"/>
      <c r="PP83" s="7"/>
      <c r="PQ83" s="7"/>
      <c r="PR83" s="7"/>
      <c r="PS83" s="7"/>
      <c r="PT83" s="7"/>
      <c r="PU83" s="7"/>
      <c r="PV83" s="7"/>
      <c r="PW83" s="7"/>
      <c r="PX83" s="7"/>
      <c r="PY83" s="7"/>
      <c r="PZ83" s="7"/>
      <c r="QA83" s="7"/>
      <c r="QB83" s="7"/>
      <c r="QC83" s="7"/>
      <c r="QD83" s="7"/>
      <c r="QE83" s="7"/>
      <c r="QF83" s="7"/>
      <c r="QG83" s="7"/>
      <c r="QH83" s="7"/>
      <c r="QI83" s="7"/>
      <c r="QJ83" s="7"/>
      <c r="QK83" s="7"/>
      <c r="QL83" s="7"/>
      <c r="QM83" s="7"/>
      <c r="QN83" s="7"/>
      <c r="QO83" s="7"/>
      <c r="QP83" s="7"/>
      <c r="QQ83" s="7"/>
      <c r="QR83" s="7"/>
      <c r="QS83" s="7"/>
      <c r="QT83" s="7"/>
      <c r="QU83" s="7"/>
      <c r="QV83" s="7"/>
      <c r="QW83" s="7"/>
      <c r="QX83" s="7"/>
      <c r="QY83" s="7"/>
      <c r="QZ83" s="7"/>
      <c r="RA83" s="7"/>
      <c r="RB83" s="7"/>
      <c r="RC83" s="7"/>
      <c r="RD83" s="7"/>
      <c r="RE83" s="7"/>
      <c r="RF83" s="7"/>
      <c r="RG83" s="7"/>
      <c r="RH83" s="7"/>
      <c r="RI83" s="7"/>
      <c r="RJ83" s="7"/>
      <c r="RK83" s="7"/>
      <c r="RL83" s="7"/>
      <c r="RM83" s="7"/>
      <c r="RN83" s="7"/>
      <c r="RO83" s="7"/>
      <c r="RP83" s="7"/>
      <c r="RQ83" s="7"/>
      <c r="RR83" s="7"/>
      <c r="RS83" s="7"/>
      <c r="RT83" s="7"/>
      <c r="RU83" s="7"/>
      <c r="RV83" s="7"/>
      <c r="RW83" s="7"/>
      <c r="RX83" s="7"/>
      <c r="RY83" s="7"/>
      <c r="RZ83" s="7"/>
      <c r="SA83" s="7"/>
      <c r="SB83" s="7"/>
      <c r="SC83" s="7"/>
      <c r="SD83" s="7"/>
      <c r="SE83" s="7"/>
      <c r="SF83" s="7"/>
      <c r="SG83" s="7"/>
      <c r="SH83" s="7"/>
      <c r="SI83" s="7"/>
      <c r="SJ83" s="7"/>
      <c r="SK83" s="7"/>
      <c r="SL83" s="7"/>
      <c r="SM83" s="7"/>
      <c r="SN83" s="7"/>
      <c r="SO83" s="7"/>
      <c r="SP83" s="7"/>
      <c r="SQ83" s="7"/>
      <c r="SR83" s="7"/>
      <c r="SS83" s="7"/>
      <c r="ST83" s="7"/>
      <c r="SU83" s="7"/>
      <c r="SV83" s="7"/>
      <c r="SW83" s="7"/>
      <c r="SX83" s="7"/>
      <c r="SY83" s="7"/>
      <c r="SZ83" s="7"/>
      <c r="TA83" s="7"/>
      <c r="TB83" s="7"/>
      <c r="TC83" s="7"/>
      <c r="TD83" s="7"/>
      <c r="TE83" s="7"/>
      <c r="TF83" s="7"/>
      <c r="TG83" s="7"/>
      <c r="TH83" s="7"/>
      <c r="TI83" s="7"/>
      <c r="TJ83" s="7"/>
      <c r="TK83" s="7"/>
      <c r="TL83" s="7"/>
      <c r="TM83" s="7"/>
      <c r="TN83" s="7"/>
      <c r="TO83" s="7"/>
      <c r="TP83" s="7"/>
      <c r="TQ83" s="7"/>
      <c r="TR83" s="7"/>
      <c r="TS83" s="7"/>
      <c r="TT83" s="7"/>
      <c r="TU83" s="7"/>
      <c r="TV83" s="7"/>
      <c r="TW83" s="7"/>
      <c r="TX83" s="7"/>
      <c r="TY83" s="7"/>
      <c r="TZ83" s="7"/>
      <c r="UA83" s="7"/>
      <c r="UB83" s="7"/>
      <c r="UC83" s="7"/>
      <c r="UD83" s="7"/>
      <c r="UE83" s="7"/>
      <c r="UF83" s="7"/>
      <c r="UG83" s="7"/>
      <c r="UH83" s="7"/>
      <c r="UI83" s="7"/>
      <c r="UJ83" s="7"/>
      <c r="UK83" s="7"/>
      <c r="UL83" s="7"/>
      <c r="UM83" s="7"/>
      <c r="UN83" s="7"/>
      <c r="UO83" s="7"/>
      <c r="UP83" s="7"/>
      <c r="UQ83" s="7"/>
      <c r="UR83" s="7"/>
      <c r="US83" s="7"/>
      <c r="UT83" s="7"/>
      <c r="UU83" s="7"/>
      <c r="UV83" s="7"/>
      <c r="UW83" s="7"/>
      <c r="UX83" s="7"/>
      <c r="UY83" s="7"/>
      <c r="UZ83" s="7"/>
      <c r="VA83" s="7"/>
      <c r="VB83" s="7"/>
      <c r="VC83" s="7"/>
      <c r="VD83" s="7"/>
      <c r="VE83" s="7"/>
      <c r="VF83" s="7"/>
      <c r="VG83" s="7"/>
      <c r="VH83" s="7"/>
      <c r="VI83" s="7"/>
      <c r="VJ83" s="7"/>
      <c r="VK83" s="7"/>
      <c r="VL83" s="7"/>
      <c r="VM83" s="7"/>
      <c r="VN83" s="7"/>
      <c r="VO83" s="7"/>
      <c r="VP83" s="7"/>
      <c r="VQ83" s="7"/>
      <c r="VR83" s="7"/>
      <c r="VS83" s="7"/>
      <c r="VT83" s="7"/>
      <c r="VU83" s="7"/>
      <c r="VV83" s="7"/>
      <c r="VW83" s="7"/>
      <c r="VX83" s="7"/>
      <c r="VY83" s="7"/>
      <c r="VZ83" s="7"/>
      <c r="WA83" s="7"/>
      <c r="WB83" s="7"/>
      <c r="WC83" s="7"/>
      <c r="WD83" s="7"/>
      <c r="WE83" s="7"/>
      <c r="WF83" s="7"/>
      <c r="WG83" s="7"/>
      <c r="WH83" s="7"/>
      <c r="WI83" s="7"/>
      <c r="WJ83" s="7"/>
      <c r="WK83" s="7"/>
      <c r="WL83" s="7"/>
      <c r="WM83" s="7"/>
      <c r="WN83" s="7"/>
      <c r="WO83" s="7"/>
      <c r="WP83" s="7"/>
      <c r="WQ83" s="7"/>
      <c r="WR83" s="7"/>
      <c r="WS83" s="7"/>
      <c r="WT83" s="7"/>
      <c r="WU83" s="7"/>
      <c r="WV83" s="7"/>
      <c r="WW83" s="7"/>
      <c r="WX83" s="7"/>
      <c r="WY83" s="7"/>
      <c r="WZ83" s="7"/>
      <c r="XA83" s="7"/>
      <c r="XB83" s="7"/>
      <c r="XC83" s="7"/>
      <c r="XD83" s="7"/>
      <c r="XE83" s="7"/>
      <c r="XF83" s="7"/>
      <c r="XG83" s="7"/>
      <c r="XH83" s="7"/>
    </row>
    <row r="84" spans="1:632" s="6" customFormat="1" x14ac:dyDescent="0.35">
      <c r="A84" s="31" t="s">
        <v>70</v>
      </c>
      <c r="B84" s="14">
        <v>217896.16999999998</v>
      </c>
      <c r="C84" s="14">
        <v>243370.19999999998</v>
      </c>
      <c r="D84" s="14">
        <v>222612.55</v>
      </c>
      <c r="E84" s="14">
        <v>223047.74</v>
      </c>
      <c r="F84" s="14">
        <v>233589.74</v>
      </c>
      <c r="G84" s="14">
        <v>238588.41999999998</v>
      </c>
      <c r="H84" s="14">
        <v>245574.09</v>
      </c>
      <c r="I84" s="14">
        <v>256320.63</v>
      </c>
      <c r="J84" s="14">
        <v>472818.81999999995</v>
      </c>
      <c r="K84" s="14">
        <v>0</v>
      </c>
      <c r="L84" s="14">
        <v>0</v>
      </c>
      <c r="M84" s="14">
        <v>0</v>
      </c>
      <c r="N84" s="14">
        <v>2353818.3600000003</v>
      </c>
      <c r="O84" s="14">
        <v>1966936.0999999999</v>
      </c>
      <c r="P84" s="52">
        <f t="shared" si="1"/>
        <v>0.19669284630039607</v>
      </c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</row>
    <row r="85" spans="1:632" s="6" customFormat="1" x14ac:dyDescent="0.35">
      <c r="A85" s="31" t="s">
        <v>71</v>
      </c>
      <c r="B85" s="14">
        <v>196889.33</v>
      </c>
      <c r="C85" s="14">
        <v>524851.18999999994</v>
      </c>
      <c r="D85" s="14">
        <v>215114.94</v>
      </c>
      <c r="E85" s="14">
        <v>177299.12</v>
      </c>
      <c r="F85" s="14">
        <v>212482.77</v>
      </c>
      <c r="G85" s="14">
        <v>194462.78</v>
      </c>
      <c r="H85" s="14">
        <v>183138.03</v>
      </c>
      <c r="I85" s="14">
        <v>439119.26</v>
      </c>
      <c r="J85" s="14">
        <v>316086.69</v>
      </c>
      <c r="K85" s="14">
        <v>0</v>
      </c>
      <c r="L85" s="14">
        <v>0</v>
      </c>
      <c r="M85" s="14">
        <v>0</v>
      </c>
      <c r="N85" s="14">
        <v>2459444.11</v>
      </c>
      <c r="O85" s="14">
        <v>2194773.2999999998</v>
      </c>
      <c r="P85" s="52">
        <f t="shared" si="1"/>
        <v>0.1205914114227653</v>
      </c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</row>
    <row r="86" spans="1:632" s="8" customFormat="1" x14ac:dyDescent="0.35">
      <c r="A86" s="31" t="s">
        <v>72</v>
      </c>
      <c r="B86" s="14" t="s">
        <v>12</v>
      </c>
      <c r="C86" s="14" t="s">
        <v>12</v>
      </c>
      <c r="D86" s="14" t="s">
        <v>12</v>
      </c>
      <c r="E86" s="14" t="s">
        <v>12</v>
      </c>
      <c r="F86" s="14" t="s">
        <v>12</v>
      </c>
      <c r="G86" s="14" t="s">
        <v>12</v>
      </c>
      <c r="H86" s="14" t="s">
        <v>12</v>
      </c>
      <c r="I86" s="14" t="s">
        <v>12</v>
      </c>
      <c r="J86" s="14" t="s">
        <v>12</v>
      </c>
      <c r="K86" s="14" t="s">
        <v>12</v>
      </c>
      <c r="L86" s="14" t="s">
        <v>12</v>
      </c>
      <c r="M86" s="14" t="s">
        <v>12</v>
      </c>
      <c r="N86" s="14" t="s">
        <v>12</v>
      </c>
      <c r="O86" s="14" t="s">
        <v>12</v>
      </c>
      <c r="P86" s="14" t="s">
        <v>12</v>
      </c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"/>
      <c r="HS86" s="7"/>
      <c r="HT86" s="7"/>
      <c r="HU86" s="7"/>
      <c r="HV86" s="7"/>
      <c r="HW86" s="7"/>
      <c r="HX86" s="7"/>
      <c r="HY86" s="7"/>
      <c r="HZ86" s="7"/>
      <c r="IA86" s="7"/>
      <c r="IB86" s="7"/>
      <c r="IC86" s="7"/>
      <c r="ID86" s="7"/>
      <c r="IE86" s="7"/>
      <c r="IF86" s="7"/>
      <c r="IG86" s="7"/>
      <c r="IH86" s="7"/>
      <c r="II86" s="7"/>
      <c r="IJ86" s="7"/>
      <c r="IK86" s="7"/>
      <c r="IL86" s="7"/>
      <c r="IM86" s="7"/>
      <c r="IN86" s="7"/>
      <c r="IO86" s="7"/>
      <c r="IP86" s="7"/>
      <c r="IQ86" s="7"/>
      <c r="IR86" s="7"/>
      <c r="IS86" s="7"/>
      <c r="IT86" s="7"/>
      <c r="IU86" s="7"/>
      <c r="IV86" s="7"/>
      <c r="IW86" s="7"/>
      <c r="IX86" s="7"/>
      <c r="IY86" s="7"/>
      <c r="IZ86" s="7"/>
      <c r="JA86" s="7"/>
      <c r="JB86" s="7"/>
      <c r="JC86" s="7"/>
      <c r="JD86" s="7"/>
      <c r="JE86" s="7"/>
      <c r="JF86" s="7"/>
      <c r="JG86" s="7"/>
      <c r="JH86" s="7"/>
      <c r="JI86" s="7"/>
      <c r="JJ86" s="7"/>
      <c r="JK86" s="7"/>
      <c r="JL86" s="7"/>
      <c r="JM86" s="7"/>
      <c r="JN86" s="7"/>
      <c r="JO86" s="7"/>
      <c r="JP86" s="7"/>
      <c r="JQ86" s="7"/>
      <c r="JR86" s="7"/>
      <c r="JS86" s="7"/>
      <c r="JT86" s="7"/>
      <c r="JU86" s="7"/>
      <c r="JV86" s="7"/>
      <c r="JW86" s="7"/>
      <c r="JX86" s="7"/>
      <c r="JY86" s="7"/>
      <c r="JZ86" s="7"/>
      <c r="KA86" s="7"/>
      <c r="KB86" s="7"/>
      <c r="KC86" s="7"/>
      <c r="KD86" s="7"/>
      <c r="KE86" s="7"/>
      <c r="KF86" s="7"/>
      <c r="KG86" s="7"/>
      <c r="KH86" s="7"/>
      <c r="KI86" s="7"/>
      <c r="KJ86" s="7"/>
      <c r="KK86" s="7"/>
      <c r="KL86" s="7"/>
      <c r="KM86" s="7"/>
      <c r="KN86" s="7"/>
      <c r="KO86" s="7"/>
      <c r="KP86" s="7"/>
      <c r="KQ86" s="7"/>
      <c r="KR86" s="7"/>
      <c r="KS86" s="7"/>
      <c r="KT86" s="7"/>
      <c r="KU86" s="7"/>
      <c r="KV86" s="7"/>
      <c r="KW86" s="7"/>
      <c r="KX86" s="7"/>
      <c r="KY86" s="7"/>
      <c r="KZ86" s="7"/>
      <c r="LA86" s="7"/>
      <c r="LB86" s="7"/>
      <c r="LC86" s="7"/>
      <c r="LD86" s="7"/>
      <c r="LE86" s="7"/>
      <c r="LF86" s="7"/>
      <c r="LG86" s="7"/>
      <c r="LH86" s="7"/>
      <c r="LI86" s="7"/>
      <c r="LJ86" s="7"/>
      <c r="LK86" s="7"/>
      <c r="LL86" s="7"/>
      <c r="LM86" s="7"/>
      <c r="LN86" s="7"/>
      <c r="LO86" s="7"/>
      <c r="LP86" s="7"/>
      <c r="LQ86" s="7"/>
      <c r="LR86" s="7"/>
      <c r="LS86" s="7"/>
      <c r="LT86" s="7"/>
      <c r="LU86" s="7"/>
      <c r="LV86" s="7"/>
      <c r="LW86" s="7"/>
      <c r="LX86" s="7"/>
      <c r="LY86" s="7"/>
      <c r="LZ86" s="7"/>
      <c r="MA86" s="7"/>
      <c r="MB86" s="7"/>
      <c r="MC86" s="7"/>
      <c r="MD86" s="7"/>
      <c r="ME86" s="7"/>
      <c r="MF86" s="7"/>
      <c r="MG86" s="7"/>
      <c r="MH86" s="7"/>
      <c r="MI86" s="7"/>
      <c r="MJ86" s="7"/>
      <c r="MK86" s="7"/>
      <c r="ML86" s="7"/>
      <c r="MM86" s="7"/>
      <c r="MN86" s="7"/>
      <c r="MO86" s="7"/>
      <c r="MP86" s="7"/>
      <c r="MQ86" s="7"/>
      <c r="MR86" s="7"/>
      <c r="MS86" s="7"/>
      <c r="MT86" s="7"/>
      <c r="MU86" s="7"/>
      <c r="MV86" s="7"/>
      <c r="MW86" s="7"/>
      <c r="MX86" s="7"/>
      <c r="MY86" s="7"/>
      <c r="MZ86" s="7"/>
      <c r="NA86" s="7"/>
      <c r="NB86" s="7"/>
      <c r="NC86" s="7"/>
      <c r="ND86" s="7"/>
      <c r="NE86" s="7"/>
      <c r="NF86" s="7"/>
      <c r="NG86" s="7"/>
      <c r="NH86" s="7"/>
      <c r="NI86" s="7"/>
      <c r="NJ86" s="7"/>
      <c r="NK86" s="7"/>
      <c r="NL86" s="7"/>
      <c r="NM86" s="7"/>
      <c r="NN86" s="7"/>
      <c r="NO86" s="7"/>
      <c r="NP86" s="7"/>
      <c r="NQ86" s="7"/>
      <c r="NR86" s="7"/>
      <c r="NS86" s="7"/>
      <c r="NT86" s="7"/>
      <c r="NU86" s="7"/>
      <c r="NV86" s="7"/>
      <c r="NW86" s="7"/>
      <c r="NX86" s="7"/>
      <c r="NY86" s="7"/>
      <c r="NZ86" s="7"/>
      <c r="OA86" s="7"/>
      <c r="OB86" s="7"/>
      <c r="OC86" s="7"/>
      <c r="OD86" s="7"/>
      <c r="OE86" s="7"/>
      <c r="OF86" s="7"/>
      <c r="OG86" s="7"/>
      <c r="OH86" s="7"/>
      <c r="OI86" s="7"/>
      <c r="OJ86" s="7"/>
      <c r="OK86" s="7"/>
      <c r="OL86" s="7"/>
      <c r="OM86" s="7"/>
      <c r="ON86" s="7"/>
      <c r="OO86" s="7"/>
      <c r="OP86" s="7"/>
      <c r="OQ86" s="7"/>
      <c r="OR86" s="7"/>
      <c r="OS86" s="7"/>
      <c r="OT86" s="7"/>
      <c r="OU86" s="7"/>
      <c r="OV86" s="7"/>
      <c r="OW86" s="7"/>
      <c r="OX86" s="7"/>
      <c r="OY86" s="7"/>
      <c r="OZ86" s="7"/>
      <c r="PA86" s="7"/>
      <c r="PB86" s="7"/>
      <c r="PC86" s="7"/>
      <c r="PD86" s="7"/>
      <c r="PE86" s="7"/>
      <c r="PF86" s="7"/>
      <c r="PG86" s="7"/>
      <c r="PH86" s="7"/>
      <c r="PI86" s="7"/>
      <c r="PJ86" s="7"/>
      <c r="PK86" s="7"/>
      <c r="PL86" s="7"/>
      <c r="PM86" s="7"/>
      <c r="PN86" s="7"/>
      <c r="PO86" s="7"/>
      <c r="PP86" s="7"/>
      <c r="PQ86" s="7"/>
      <c r="PR86" s="7"/>
      <c r="PS86" s="7"/>
      <c r="PT86" s="7"/>
      <c r="PU86" s="7"/>
      <c r="PV86" s="7"/>
      <c r="PW86" s="7"/>
      <c r="PX86" s="7"/>
      <c r="PY86" s="7"/>
      <c r="PZ86" s="7"/>
      <c r="QA86" s="7"/>
      <c r="QB86" s="7"/>
      <c r="QC86" s="7"/>
      <c r="QD86" s="7"/>
      <c r="QE86" s="7"/>
      <c r="QF86" s="7"/>
      <c r="QG86" s="7"/>
      <c r="QH86" s="7"/>
      <c r="QI86" s="7"/>
      <c r="QJ86" s="7"/>
      <c r="QK86" s="7"/>
      <c r="QL86" s="7"/>
      <c r="QM86" s="7"/>
      <c r="QN86" s="7"/>
      <c r="QO86" s="7"/>
      <c r="QP86" s="7"/>
      <c r="QQ86" s="7"/>
      <c r="QR86" s="7"/>
      <c r="QS86" s="7"/>
      <c r="QT86" s="7"/>
      <c r="QU86" s="7"/>
      <c r="QV86" s="7"/>
      <c r="QW86" s="7"/>
      <c r="QX86" s="7"/>
      <c r="QY86" s="7"/>
      <c r="QZ86" s="7"/>
      <c r="RA86" s="7"/>
      <c r="RB86" s="7"/>
      <c r="RC86" s="7"/>
      <c r="RD86" s="7"/>
      <c r="RE86" s="7"/>
      <c r="RF86" s="7"/>
      <c r="RG86" s="7"/>
      <c r="RH86" s="7"/>
      <c r="RI86" s="7"/>
      <c r="RJ86" s="7"/>
      <c r="RK86" s="7"/>
      <c r="RL86" s="7"/>
      <c r="RM86" s="7"/>
      <c r="RN86" s="7"/>
      <c r="RO86" s="7"/>
      <c r="RP86" s="7"/>
      <c r="RQ86" s="7"/>
      <c r="RR86" s="7"/>
      <c r="RS86" s="7"/>
      <c r="RT86" s="7"/>
      <c r="RU86" s="7"/>
      <c r="RV86" s="7"/>
      <c r="RW86" s="7"/>
      <c r="RX86" s="7"/>
      <c r="RY86" s="7"/>
      <c r="RZ86" s="7"/>
      <c r="SA86" s="7"/>
      <c r="SB86" s="7"/>
      <c r="SC86" s="7"/>
      <c r="SD86" s="7"/>
      <c r="SE86" s="7"/>
      <c r="SF86" s="7"/>
      <c r="SG86" s="7"/>
      <c r="SH86" s="7"/>
      <c r="SI86" s="7"/>
      <c r="SJ86" s="7"/>
      <c r="SK86" s="7"/>
      <c r="SL86" s="7"/>
      <c r="SM86" s="7"/>
      <c r="SN86" s="7"/>
      <c r="SO86" s="7"/>
      <c r="SP86" s="7"/>
      <c r="SQ86" s="7"/>
      <c r="SR86" s="7"/>
      <c r="SS86" s="7"/>
      <c r="ST86" s="7"/>
      <c r="SU86" s="7"/>
      <c r="SV86" s="7"/>
      <c r="SW86" s="7"/>
      <c r="SX86" s="7"/>
      <c r="SY86" s="7"/>
      <c r="SZ86" s="7"/>
      <c r="TA86" s="7"/>
      <c r="TB86" s="7"/>
      <c r="TC86" s="7"/>
      <c r="TD86" s="7"/>
      <c r="TE86" s="7"/>
      <c r="TF86" s="7"/>
      <c r="TG86" s="7"/>
      <c r="TH86" s="7"/>
      <c r="TI86" s="7"/>
      <c r="TJ86" s="7"/>
      <c r="TK86" s="7"/>
      <c r="TL86" s="7"/>
      <c r="TM86" s="7"/>
      <c r="TN86" s="7"/>
      <c r="TO86" s="7"/>
      <c r="TP86" s="7"/>
      <c r="TQ86" s="7"/>
      <c r="TR86" s="7"/>
      <c r="TS86" s="7"/>
      <c r="TT86" s="7"/>
      <c r="TU86" s="7"/>
      <c r="TV86" s="7"/>
      <c r="TW86" s="7"/>
      <c r="TX86" s="7"/>
      <c r="TY86" s="7"/>
      <c r="TZ86" s="7"/>
      <c r="UA86" s="7"/>
      <c r="UB86" s="7"/>
      <c r="UC86" s="7"/>
      <c r="UD86" s="7"/>
      <c r="UE86" s="7"/>
      <c r="UF86" s="7"/>
      <c r="UG86" s="7"/>
      <c r="UH86" s="7"/>
      <c r="UI86" s="7"/>
      <c r="UJ86" s="7"/>
      <c r="UK86" s="7"/>
      <c r="UL86" s="7"/>
      <c r="UM86" s="7"/>
      <c r="UN86" s="7"/>
      <c r="UO86" s="7"/>
      <c r="UP86" s="7"/>
      <c r="UQ86" s="7"/>
      <c r="UR86" s="7"/>
      <c r="US86" s="7"/>
      <c r="UT86" s="7"/>
      <c r="UU86" s="7"/>
      <c r="UV86" s="7"/>
      <c r="UW86" s="7"/>
      <c r="UX86" s="7"/>
      <c r="UY86" s="7"/>
      <c r="UZ86" s="7"/>
      <c r="VA86" s="7"/>
      <c r="VB86" s="7"/>
      <c r="VC86" s="7"/>
      <c r="VD86" s="7"/>
      <c r="VE86" s="7"/>
      <c r="VF86" s="7"/>
      <c r="VG86" s="7"/>
      <c r="VH86" s="7"/>
      <c r="VI86" s="7"/>
      <c r="VJ86" s="7"/>
      <c r="VK86" s="7"/>
      <c r="VL86" s="7"/>
      <c r="VM86" s="7"/>
      <c r="VN86" s="7"/>
      <c r="VO86" s="7"/>
      <c r="VP86" s="7"/>
      <c r="VQ86" s="7"/>
      <c r="VR86" s="7"/>
      <c r="VS86" s="7"/>
      <c r="VT86" s="7"/>
      <c r="VU86" s="7"/>
      <c r="VV86" s="7"/>
      <c r="VW86" s="7"/>
      <c r="VX86" s="7"/>
      <c r="VY86" s="7"/>
      <c r="VZ86" s="7"/>
      <c r="WA86" s="7"/>
      <c r="WB86" s="7"/>
      <c r="WC86" s="7"/>
      <c r="WD86" s="7"/>
      <c r="WE86" s="7"/>
      <c r="WF86" s="7"/>
      <c r="WG86" s="7"/>
      <c r="WH86" s="7"/>
      <c r="WI86" s="7"/>
      <c r="WJ86" s="7"/>
      <c r="WK86" s="7"/>
      <c r="WL86" s="7"/>
      <c r="WM86" s="7"/>
      <c r="WN86" s="7"/>
      <c r="WO86" s="7"/>
      <c r="WP86" s="7"/>
      <c r="WQ86" s="7"/>
      <c r="WR86" s="7"/>
      <c r="WS86" s="7"/>
      <c r="WT86" s="7"/>
      <c r="WU86" s="7"/>
      <c r="WV86" s="7"/>
      <c r="WW86" s="7"/>
      <c r="WX86" s="7"/>
      <c r="WY86" s="7"/>
      <c r="WZ86" s="7"/>
      <c r="XA86" s="7"/>
      <c r="XB86" s="7"/>
      <c r="XC86" s="7"/>
      <c r="XD86" s="7"/>
      <c r="XE86" s="7"/>
      <c r="XF86" s="7"/>
      <c r="XG86" s="7"/>
      <c r="XH86" s="7"/>
    </row>
    <row r="87" spans="1:632" s="6" customFormat="1" x14ac:dyDescent="0.35">
      <c r="A87" s="31" t="s">
        <v>73</v>
      </c>
      <c r="B87" s="14">
        <v>114610</v>
      </c>
      <c r="C87" s="14" t="s">
        <v>12</v>
      </c>
      <c r="D87" s="14" t="s">
        <v>12</v>
      </c>
      <c r="E87" s="14">
        <v>89715</v>
      </c>
      <c r="F87" s="14" t="s">
        <v>12</v>
      </c>
      <c r="G87" s="14" t="s">
        <v>12</v>
      </c>
      <c r="H87" s="14">
        <v>80000</v>
      </c>
      <c r="I87" s="14" t="s">
        <v>12</v>
      </c>
      <c r="J87" s="14" t="s">
        <v>12</v>
      </c>
      <c r="K87" s="14">
        <v>0</v>
      </c>
      <c r="L87" s="14">
        <v>0</v>
      </c>
      <c r="M87" s="14">
        <v>0</v>
      </c>
      <c r="N87" s="14">
        <v>284325</v>
      </c>
      <c r="O87" s="14">
        <v>214325</v>
      </c>
      <c r="P87" s="52">
        <f t="shared" si="1"/>
        <v>0.32660678875539495</v>
      </c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</row>
    <row r="88" spans="1:632" s="6" customFormat="1" x14ac:dyDescent="0.35">
      <c r="A88" s="31" t="s">
        <v>74</v>
      </c>
      <c r="B88" s="14" t="s">
        <v>12</v>
      </c>
      <c r="C88" s="14" t="s">
        <v>12</v>
      </c>
      <c r="D88" s="14">
        <v>2270.2199999999998</v>
      </c>
      <c r="E88" s="14" t="s">
        <v>12</v>
      </c>
      <c r="F88" s="14" t="s">
        <v>12</v>
      </c>
      <c r="G88" s="14">
        <v>210</v>
      </c>
      <c r="H88" s="14" t="s">
        <v>12</v>
      </c>
      <c r="I88" s="14" t="s">
        <v>12</v>
      </c>
      <c r="J88" s="14" t="s">
        <v>12</v>
      </c>
      <c r="K88" s="14">
        <v>0</v>
      </c>
      <c r="L88" s="14">
        <v>0</v>
      </c>
      <c r="M88" s="14">
        <v>0</v>
      </c>
      <c r="N88" s="14">
        <v>2480.2199999999998</v>
      </c>
      <c r="O88" s="14">
        <v>2354.87</v>
      </c>
      <c r="P88" s="52">
        <f t="shared" si="1"/>
        <v>5.3230114613545432E-2</v>
      </c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</row>
    <row r="89" spans="1:632" s="8" customFormat="1" x14ac:dyDescent="0.35">
      <c r="A89" s="31" t="s">
        <v>75</v>
      </c>
      <c r="B89" s="14">
        <v>36047.61</v>
      </c>
      <c r="C89" s="14">
        <v>98740.96</v>
      </c>
      <c r="D89" s="14">
        <v>26621.35</v>
      </c>
      <c r="E89" s="14">
        <v>20274.830000000002</v>
      </c>
      <c r="F89" s="14">
        <v>34958.370000000003</v>
      </c>
      <c r="G89" s="14">
        <v>39757.71</v>
      </c>
      <c r="H89" s="14">
        <v>27831.85</v>
      </c>
      <c r="I89" s="14">
        <v>86950.16</v>
      </c>
      <c r="J89" s="14">
        <v>27705.98</v>
      </c>
      <c r="K89" s="14">
        <v>0</v>
      </c>
      <c r="L89" s="14">
        <v>0</v>
      </c>
      <c r="M89" s="14">
        <v>0</v>
      </c>
      <c r="N89" s="14">
        <v>398888.82</v>
      </c>
      <c r="O89" s="14">
        <v>341204.39</v>
      </c>
      <c r="P89" s="52">
        <f t="shared" si="1"/>
        <v>0.16906121870237367</v>
      </c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  <c r="HW89" s="7"/>
      <c r="HX89" s="7"/>
      <c r="HY89" s="7"/>
      <c r="HZ89" s="7"/>
      <c r="IA89" s="7"/>
      <c r="IB89" s="7"/>
      <c r="IC89" s="7"/>
      <c r="ID89" s="7"/>
      <c r="IE89" s="7"/>
      <c r="IF89" s="7"/>
      <c r="IG89" s="7"/>
      <c r="IH89" s="7"/>
      <c r="II89" s="7"/>
      <c r="IJ89" s="7"/>
      <c r="IK89" s="7"/>
      <c r="IL89" s="7"/>
      <c r="IM89" s="7"/>
      <c r="IN89" s="7"/>
      <c r="IO89" s="7"/>
      <c r="IP89" s="7"/>
      <c r="IQ89" s="7"/>
      <c r="IR89" s="7"/>
      <c r="IS89" s="7"/>
      <c r="IT89" s="7"/>
      <c r="IU89" s="7"/>
      <c r="IV89" s="7"/>
      <c r="IW89" s="7"/>
      <c r="IX89" s="7"/>
      <c r="IY89" s="7"/>
      <c r="IZ89" s="7"/>
      <c r="JA89" s="7"/>
      <c r="JB89" s="7"/>
      <c r="JC89" s="7"/>
      <c r="JD89" s="7"/>
      <c r="JE89" s="7"/>
      <c r="JF89" s="7"/>
      <c r="JG89" s="7"/>
      <c r="JH89" s="7"/>
      <c r="JI89" s="7"/>
      <c r="JJ89" s="7"/>
      <c r="JK89" s="7"/>
      <c r="JL89" s="7"/>
      <c r="JM89" s="7"/>
      <c r="JN89" s="7"/>
      <c r="JO89" s="7"/>
      <c r="JP89" s="7"/>
      <c r="JQ89" s="7"/>
      <c r="JR89" s="7"/>
      <c r="JS89" s="7"/>
      <c r="JT89" s="7"/>
      <c r="JU89" s="7"/>
      <c r="JV89" s="7"/>
      <c r="JW89" s="7"/>
      <c r="JX89" s="7"/>
      <c r="JY89" s="7"/>
      <c r="JZ89" s="7"/>
      <c r="KA89" s="7"/>
      <c r="KB89" s="7"/>
      <c r="KC89" s="7"/>
      <c r="KD89" s="7"/>
      <c r="KE89" s="7"/>
      <c r="KF89" s="7"/>
      <c r="KG89" s="7"/>
      <c r="KH89" s="7"/>
      <c r="KI89" s="7"/>
      <c r="KJ89" s="7"/>
      <c r="KK89" s="7"/>
      <c r="KL89" s="7"/>
      <c r="KM89" s="7"/>
      <c r="KN89" s="7"/>
      <c r="KO89" s="7"/>
      <c r="KP89" s="7"/>
      <c r="KQ89" s="7"/>
      <c r="KR89" s="7"/>
      <c r="KS89" s="7"/>
      <c r="KT89" s="7"/>
      <c r="KU89" s="7"/>
      <c r="KV89" s="7"/>
      <c r="KW89" s="7"/>
      <c r="KX89" s="7"/>
      <c r="KY89" s="7"/>
      <c r="KZ89" s="7"/>
      <c r="LA89" s="7"/>
      <c r="LB89" s="7"/>
      <c r="LC89" s="7"/>
      <c r="LD89" s="7"/>
      <c r="LE89" s="7"/>
      <c r="LF89" s="7"/>
      <c r="LG89" s="7"/>
      <c r="LH89" s="7"/>
      <c r="LI89" s="7"/>
      <c r="LJ89" s="7"/>
      <c r="LK89" s="7"/>
      <c r="LL89" s="7"/>
      <c r="LM89" s="7"/>
      <c r="LN89" s="7"/>
      <c r="LO89" s="7"/>
      <c r="LP89" s="7"/>
      <c r="LQ89" s="7"/>
      <c r="LR89" s="7"/>
      <c r="LS89" s="7"/>
      <c r="LT89" s="7"/>
      <c r="LU89" s="7"/>
      <c r="LV89" s="7"/>
      <c r="LW89" s="7"/>
      <c r="LX89" s="7"/>
      <c r="LY89" s="7"/>
      <c r="LZ89" s="7"/>
      <c r="MA89" s="7"/>
      <c r="MB89" s="7"/>
      <c r="MC89" s="7"/>
      <c r="MD89" s="7"/>
      <c r="ME89" s="7"/>
      <c r="MF89" s="7"/>
      <c r="MG89" s="7"/>
      <c r="MH89" s="7"/>
      <c r="MI89" s="7"/>
      <c r="MJ89" s="7"/>
      <c r="MK89" s="7"/>
      <c r="ML89" s="7"/>
      <c r="MM89" s="7"/>
      <c r="MN89" s="7"/>
      <c r="MO89" s="7"/>
      <c r="MP89" s="7"/>
      <c r="MQ89" s="7"/>
      <c r="MR89" s="7"/>
      <c r="MS89" s="7"/>
      <c r="MT89" s="7"/>
      <c r="MU89" s="7"/>
      <c r="MV89" s="7"/>
      <c r="MW89" s="7"/>
      <c r="MX89" s="7"/>
      <c r="MY89" s="7"/>
      <c r="MZ89" s="7"/>
      <c r="NA89" s="7"/>
      <c r="NB89" s="7"/>
      <c r="NC89" s="7"/>
      <c r="ND89" s="7"/>
      <c r="NE89" s="7"/>
      <c r="NF89" s="7"/>
      <c r="NG89" s="7"/>
      <c r="NH89" s="7"/>
      <c r="NI89" s="7"/>
      <c r="NJ89" s="7"/>
      <c r="NK89" s="7"/>
      <c r="NL89" s="7"/>
      <c r="NM89" s="7"/>
      <c r="NN89" s="7"/>
      <c r="NO89" s="7"/>
      <c r="NP89" s="7"/>
      <c r="NQ89" s="7"/>
      <c r="NR89" s="7"/>
      <c r="NS89" s="7"/>
      <c r="NT89" s="7"/>
      <c r="NU89" s="7"/>
      <c r="NV89" s="7"/>
      <c r="NW89" s="7"/>
      <c r="NX89" s="7"/>
      <c r="NY89" s="7"/>
      <c r="NZ89" s="7"/>
      <c r="OA89" s="7"/>
      <c r="OB89" s="7"/>
      <c r="OC89" s="7"/>
      <c r="OD89" s="7"/>
      <c r="OE89" s="7"/>
      <c r="OF89" s="7"/>
      <c r="OG89" s="7"/>
      <c r="OH89" s="7"/>
      <c r="OI89" s="7"/>
      <c r="OJ89" s="7"/>
      <c r="OK89" s="7"/>
      <c r="OL89" s="7"/>
      <c r="OM89" s="7"/>
      <c r="ON89" s="7"/>
      <c r="OO89" s="7"/>
      <c r="OP89" s="7"/>
      <c r="OQ89" s="7"/>
      <c r="OR89" s="7"/>
      <c r="OS89" s="7"/>
      <c r="OT89" s="7"/>
      <c r="OU89" s="7"/>
      <c r="OV89" s="7"/>
      <c r="OW89" s="7"/>
      <c r="OX89" s="7"/>
      <c r="OY89" s="7"/>
      <c r="OZ89" s="7"/>
      <c r="PA89" s="7"/>
      <c r="PB89" s="7"/>
      <c r="PC89" s="7"/>
      <c r="PD89" s="7"/>
      <c r="PE89" s="7"/>
      <c r="PF89" s="7"/>
      <c r="PG89" s="7"/>
      <c r="PH89" s="7"/>
      <c r="PI89" s="7"/>
      <c r="PJ89" s="7"/>
      <c r="PK89" s="7"/>
      <c r="PL89" s="7"/>
      <c r="PM89" s="7"/>
      <c r="PN89" s="7"/>
      <c r="PO89" s="7"/>
      <c r="PP89" s="7"/>
      <c r="PQ89" s="7"/>
      <c r="PR89" s="7"/>
      <c r="PS89" s="7"/>
      <c r="PT89" s="7"/>
      <c r="PU89" s="7"/>
      <c r="PV89" s="7"/>
      <c r="PW89" s="7"/>
      <c r="PX89" s="7"/>
      <c r="PY89" s="7"/>
      <c r="PZ89" s="7"/>
      <c r="QA89" s="7"/>
      <c r="QB89" s="7"/>
      <c r="QC89" s="7"/>
      <c r="QD89" s="7"/>
      <c r="QE89" s="7"/>
      <c r="QF89" s="7"/>
      <c r="QG89" s="7"/>
      <c r="QH89" s="7"/>
      <c r="QI89" s="7"/>
      <c r="QJ89" s="7"/>
      <c r="QK89" s="7"/>
      <c r="QL89" s="7"/>
      <c r="QM89" s="7"/>
      <c r="QN89" s="7"/>
      <c r="QO89" s="7"/>
      <c r="QP89" s="7"/>
      <c r="QQ89" s="7"/>
      <c r="QR89" s="7"/>
      <c r="QS89" s="7"/>
      <c r="QT89" s="7"/>
      <c r="QU89" s="7"/>
      <c r="QV89" s="7"/>
      <c r="QW89" s="7"/>
      <c r="QX89" s="7"/>
      <c r="QY89" s="7"/>
      <c r="QZ89" s="7"/>
      <c r="RA89" s="7"/>
      <c r="RB89" s="7"/>
      <c r="RC89" s="7"/>
      <c r="RD89" s="7"/>
      <c r="RE89" s="7"/>
      <c r="RF89" s="7"/>
      <c r="RG89" s="7"/>
      <c r="RH89" s="7"/>
      <c r="RI89" s="7"/>
      <c r="RJ89" s="7"/>
      <c r="RK89" s="7"/>
      <c r="RL89" s="7"/>
      <c r="RM89" s="7"/>
      <c r="RN89" s="7"/>
      <c r="RO89" s="7"/>
      <c r="RP89" s="7"/>
      <c r="RQ89" s="7"/>
      <c r="RR89" s="7"/>
      <c r="RS89" s="7"/>
      <c r="RT89" s="7"/>
      <c r="RU89" s="7"/>
      <c r="RV89" s="7"/>
      <c r="RW89" s="7"/>
      <c r="RX89" s="7"/>
      <c r="RY89" s="7"/>
      <c r="RZ89" s="7"/>
      <c r="SA89" s="7"/>
      <c r="SB89" s="7"/>
      <c r="SC89" s="7"/>
      <c r="SD89" s="7"/>
      <c r="SE89" s="7"/>
      <c r="SF89" s="7"/>
      <c r="SG89" s="7"/>
      <c r="SH89" s="7"/>
      <c r="SI89" s="7"/>
      <c r="SJ89" s="7"/>
      <c r="SK89" s="7"/>
      <c r="SL89" s="7"/>
      <c r="SM89" s="7"/>
      <c r="SN89" s="7"/>
      <c r="SO89" s="7"/>
      <c r="SP89" s="7"/>
      <c r="SQ89" s="7"/>
      <c r="SR89" s="7"/>
      <c r="SS89" s="7"/>
      <c r="ST89" s="7"/>
      <c r="SU89" s="7"/>
      <c r="SV89" s="7"/>
      <c r="SW89" s="7"/>
      <c r="SX89" s="7"/>
      <c r="SY89" s="7"/>
      <c r="SZ89" s="7"/>
      <c r="TA89" s="7"/>
      <c r="TB89" s="7"/>
      <c r="TC89" s="7"/>
      <c r="TD89" s="7"/>
      <c r="TE89" s="7"/>
      <c r="TF89" s="7"/>
      <c r="TG89" s="7"/>
      <c r="TH89" s="7"/>
      <c r="TI89" s="7"/>
      <c r="TJ89" s="7"/>
      <c r="TK89" s="7"/>
      <c r="TL89" s="7"/>
      <c r="TM89" s="7"/>
      <c r="TN89" s="7"/>
      <c r="TO89" s="7"/>
      <c r="TP89" s="7"/>
      <c r="TQ89" s="7"/>
      <c r="TR89" s="7"/>
      <c r="TS89" s="7"/>
      <c r="TT89" s="7"/>
      <c r="TU89" s="7"/>
      <c r="TV89" s="7"/>
      <c r="TW89" s="7"/>
      <c r="TX89" s="7"/>
      <c r="TY89" s="7"/>
      <c r="TZ89" s="7"/>
      <c r="UA89" s="7"/>
      <c r="UB89" s="7"/>
      <c r="UC89" s="7"/>
      <c r="UD89" s="7"/>
      <c r="UE89" s="7"/>
      <c r="UF89" s="7"/>
      <c r="UG89" s="7"/>
      <c r="UH89" s="7"/>
      <c r="UI89" s="7"/>
      <c r="UJ89" s="7"/>
      <c r="UK89" s="7"/>
      <c r="UL89" s="7"/>
      <c r="UM89" s="7"/>
      <c r="UN89" s="7"/>
      <c r="UO89" s="7"/>
      <c r="UP89" s="7"/>
      <c r="UQ89" s="7"/>
      <c r="UR89" s="7"/>
      <c r="US89" s="7"/>
      <c r="UT89" s="7"/>
      <c r="UU89" s="7"/>
      <c r="UV89" s="7"/>
      <c r="UW89" s="7"/>
      <c r="UX89" s="7"/>
      <c r="UY89" s="7"/>
      <c r="UZ89" s="7"/>
      <c r="VA89" s="7"/>
      <c r="VB89" s="7"/>
      <c r="VC89" s="7"/>
      <c r="VD89" s="7"/>
      <c r="VE89" s="7"/>
      <c r="VF89" s="7"/>
      <c r="VG89" s="7"/>
      <c r="VH89" s="7"/>
      <c r="VI89" s="7"/>
      <c r="VJ89" s="7"/>
      <c r="VK89" s="7"/>
      <c r="VL89" s="7"/>
      <c r="VM89" s="7"/>
      <c r="VN89" s="7"/>
      <c r="VO89" s="7"/>
      <c r="VP89" s="7"/>
      <c r="VQ89" s="7"/>
      <c r="VR89" s="7"/>
      <c r="VS89" s="7"/>
      <c r="VT89" s="7"/>
      <c r="VU89" s="7"/>
      <c r="VV89" s="7"/>
      <c r="VW89" s="7"/>
      <c r="VX89" s="7"/>
      <c r="VY89" s="7"/>
      <c r="VZ89" s="7"/>
      <c r="WA89" s="7"/>
      <c r="WB89" s="7"/>
      <c r="WC89" s="7"/>
      <c r="WD89" s="7"/>
      <c r="WE89" s="7"/>
      <c r="WF89" s="7"/>
      <c r="WG89" s="7"/>
      <c r="WH89" s="7"/>
      <c r="WI89" s="7"/>
      <c r="WJ89" s="7"/>
      <c r="WK89" s="7"/>
      <c r="WL89" s="7"/>
      <c r="WM89" s="7"/>
      <c r="WN89" s="7"/>
      <c r="WO89" s="7"/>
      <c r="WP89" s="7"/>
      <c r="WQ89" s="7"/>
      <c r="WR89" s="7"/>
      <c r="WS89" s="7"/>
      <c r="WT89" s="7"/>
      <c r="WU89" s="7"/>
      <c r="WV89" s="7"/>
      <c r="WW89" s="7"/>
      <c r="WX89" s="7"/>
      <c r="WY89" s="7"/>
      <c r="WZ89" s="7"/>
      <c r="XA89" s="7"/>
      <c r="XB89" s="7"/>
      <c r="XC89" s="7"/>
      <c r="XD89" s="7"/>
      <c r="XE89" s="7"/>
      <c r="XF89" s="7"/>
      <c r="XG89" s="7"/>
      <c r="XH89" s="7"/>
    </row>
    <row r="90" spans="1:632" x14ac:dyDescent="0.35">
      <c r="A90" s="31" t="s">
        <v>76</v>
      </c>
      <c r="B90" s="14" t="s">
        <v>12</v>
      </c>
      <c r="C90" s="14" t="s">
        <v>12</v>
      </c>
      <c r="D90" s="14" t="s">
        <v>12</v>
      </c>
      <c r="E90" s="14" t="s">
        <v>12</v>
      </c>
      <c r="F90" s="14" t="s">
        <v>12</v>
      </c>
      <c r="G90" s="14" t="s">
        <v>12</v>
      </c>
      <c r="H90" s="14" t="s">
        <v>12</v>
      </c>
      <c r="I90" s="14">
        <v>7370.56</v>
      </c>
      <c r="J90" s="14" t="s">
        <v>12</v>
      </c>
      <c r="K90" s="14">
        <v>0</v>
      </c>
      <c r="L90" s="14">
        <v>0</v>
      </c>
      <c r="M90" s="14">
        <v>0</v>
      </c>
      <c r="N90" s="14">
        <v>7370.56</v>
      </c>
      <c r="O90" s="14">
        <v>227186.24</v>
      </c>
      <c r="P90" s="52">
        <f t="shared" si="1"/>
        <v>-0.96755719008334307</v>
      </c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1:632" x14ac:dyDescent="0.35">
      <c r="A91" s="31" t="s">
        <v>46</v>
      </c>
      <c r="B91" s="14" t="s">
        <v>12</v>
      </c>
      <c r="C91" s="14" t="s">
        <v>12</v>
      </c>
      <c r="D91" s="14" t="s">
        <v>12</v>
      </c>
      <c r="E91" s="14" t="s">
        <v>12</v>
      </c>
      <c r="F91" s="14" t="s">
        <v>12</v>
      </c>
      <c r="G91" s="14" t="s">
        <v>12</v>
      </c>
      <c r="H91" s="14" t="s">
        <v>12</v>
      </c>
      <c r="I91" s="14" t="s">
        <v>12</v>
      </c>
      <c r="J91" s="14" t="s">
        <v>12</v>
      </c>
      <c r="K91" s="14" t="s">
        <v>12</v>
      </c>
      <c r="L91" s="14" t="s">
        <v>12</v>
      </c>
      <c r="M91" s="14" t="s">
        <v>12</v>
      </c>
      <c r="N91" s="14" t="s">
        <v>12</v>
      </c>
      <c r="O91" s="14" t="s">
        <v>12</v>
      </c>
      <c r="P91" s="14" t="s">
        <v>12</v>
      </c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1:632" s="6" customFormat="1" x14ac:dyDescent="0.35">
      <c r="A92" s="39" t="s">
        <v>78</v>
      </c>
      <c r="B92" s="21">
        <v>554542.35</v>
      </c>
      <c r="C92" s="21">
        <v>561704.53</v>
      </c>
      <c r="D92" s="21">
        <v>536824.69999999995</v>
      </c>
      <c r="E92" s="21">
        <v>590396.14</v>
      </c>
      <c r="F92" s="21">
        <v>598815.79</v>
      </c>
      <c r="G92" s="21">
        <v>770220.55</v>
      </c>
      <c r="H92" s="21">
        <v>605964.27</v>
      </c>
      <c r="I92" s="21">
        <v>636390.29</v>
      </c>
      <c r="J92" s="21">
        <v>664205.31000000006</v>
      </c>
      <c r="K92" s="21">
        <v>0</v>
      </c>
      <c r="L92" s="21">
        <v>0</v>
      </c>
      <c r="M92" s="21">
        <v>0</v>
      </c>
      <c r="N92" s="21">
        <v>5519063.9299999997</v>
      </c>
      <c r="O92" s="21">
        <v>4736851.8600000003</v>
      </c>
      <c r="P92" s="64">
        <f t="shared" si="1"/>
        <v>0.1651333191576736</v>
      </c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</row>
    <row r="93" spans="1:632" s="6" customFormat="1" x14ac:dyDescent="0.35">
      <c r="A93" s="31" t="s">
        <v>70</v>
      </c>
      <c r="B93" s="14">
        <v>467155.85</v>
      </c>
      <c r="C93" s="14">
        <v>478686.02</v>
      </c>
      <c r="D93" s="14">
        <v>486847.62</v>
      </c>
      <c r="E93" s="14">
        <v>503124.16</v>
      </c>
      <c r="F93" s="14">
        <v>494119.69</v>
      </c>
      <c r="G93" s="14">
        <v>626355.31000000006</v>
      </c>
      <c r="H93" s="14">
        <v>501142.5</v>
      </c>
      <c r="I93" s="14">
        <v>481260.17</v>
      </c>
      <c r="J93" s="14">
        <v>506600.3</v>
      </c>
      <c r="K93" s="14">
        <v>0</v>
      </c>
      <c r="L93" s="14">
        <v>0</v>
      </c>
      <c r="M93" s="14">
        <v>0</v>
      </c>
      <c r="N93" s="14">
        <v>4545291.62</v>
      </c>
      <c r="O93" s="14">
        <v>4123523.07</v>
      </c>
      <c r="P93" s="52">
        <f t="shared" si="1"/>
        <v>0.1022835431838629</v>
      </c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</row>
    <row r="94" spans="1:632" s="8" customFormat="1" x14ac:dyDescent="0.35">
      <c r="A94" s="31" t="s">
        <v>71</v>
      </c>
      <c r="B94" s="14">
        <v>71087.58</v>
      </c>
      <c r="C94" s="14">
        <v>71649.399999999994</v>
      </c>
      <c r="D94" s="14">
        <v>42228.19</v>
      </c>
      <c r="E94" s="14">
        <v>72289.63</v>
      </c>
      <c r="F94" s="14">
        <v>88469.31</v>
      </c>
      <c r="G94" s="14">
        <v>117821.1</v>
      </c>
      <c r="H94" s="14">
        <v>44510.06</v>
      </c>
      <c r="I94" s="14">
        <v>127476.4</v>
      </c>
      <c r="J94" s="14">
        <v>123333.96</v>
      </c>
      <c r="K94" s="14">
        <v>0</v>
      </c>
      <c r="L94" s="14">
        <v>0</v>
      </c>
      <c r="M94" s="14">
        <v>0</v>
      </c>
      <c r="N94" s="14">
        <v>758865.63</v>
      </c>
      <c r="O94" s="14">
        <v>507282.37</v>
      </c>
      <c r="P94" s="58">
        <f t="shared" si="1"/>
        <v>0.49594323571702281</v>
      </c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"/>
      <c r="HS94" s="7"/>
      <c r="HT94" s="7"/>
      <c r="HU94" s="7"/>
      <c r="HV94" s="7"/>
      <c r="HW94" s="7"/>
      <c r="HX94" s="7"/>
      <c r="HY94" s="7"/>
      <c r="HZ94" s="7"/>
      <c r="IA94" s="7"/>
      <c r="IB94" s="7"/>
      <c r="IC94" s="7"/>
      <c r="ID94" s="7"/>
      <c r="IE94" s="7"/>
      <c r="IF94" s="7"/>
      <c r="IG94" s="7"/>
      <c r="IH94" s="7"/>
      <c r="II94" s="7"/>
      <c r="IJ94" s="7"/>
      <c r="IK94" s="7"/>
      <c r="IL94" s="7"/>
      <c r="IM94" s="7"/>
      <c r="IN94" s="7"/>
      <c r="IO94" s="7"/>
      <c r="IP94" s="7"/>
      <c r="IQ94" s="7"/>
      <c r="IR94" s="7"/>
      <c r="IS94" s="7"/>
      <c r="IT94" s="7"/>
      <c r="IU94" s="7"/>
      <c r="IV94" s="7"/>
      <c r="IW94" s="7"/>
      <c r="IX94" s="7"/>
      <c r="IY94" s="7"/>
      <c r="IZ94" s="7"/>
      <c r="JA94" s="7"/>
      <c r="JB94" s="7"/>
      <c r="JC94" s="7"/>
      <c r="JD94" s="7"/>
      <c r="JE94" s="7"/>
      <c r="JF94" s="7"/>
      <c r="JG94" s="7"/>
      <c r="JH94" s="7"/>
      <c r="JI94" s="7"/>
      <c r="JJ94" s="7"/>
      <c r="JK94" s="7"/>
      <c r="JL94" s="7"/>
      <c r="JM94" s="7"/>
      <c r="JN94" s="7"/>
      <c r="JO94" s="7"/>
      <c r="JP94" s="7"/>
      <c r="JQ94" s="7"/>
      <c r="JR94" s="7"/>
      <c r="JS94" s="7"/>
      <c r="JT94" s="7"/>
      <c r="JU94" s="7"/>
      <c r="JV94" s="7"/>
      <c r="JW94" s="7"/>
      <c r="JX94" s="7"/>
      <c r="JY94" s="7"/>
      <c r="JZ94" s="7"/>
      <c r="KA94" s="7"/>
      <c r="KB94" s="7"/>
      <c r="KC94" s="7"/>
      <c r="KD94" s="7"/>
      <c r="KE94" s="7"/>
      <c r="KF94" s="7"/>
      <c r="KG94" s="7"/>
      <c r="KH94" s="7"/>
      <c r="KI94" s="7"/>
      <c r="KJ94" s="7"/>
      <c r="KK94" s="7"/>
      <c r="KL94" s="7"/>
      <c r="KM94" s="7"/>
      <c r="KN94" s="7"/>
      <c r="KO94" s="7"/>
      <c r="KP94" s="7"/>
      <c r="KQ94" s="7"/>
      <c r="KR94" s="7"/>
      <c r="KS94" s="7"/>
      <c r="KT94" s="7"/>
      <c r="KU94" s="7"/>
      <c r="KV94" s="7"/>
      <c r="KW94" s="7"/>
      <c r="KX94" s="7"/>
      <c r="KY94" s="7"/>
      <c r="KZ94" s="7"/>
      <c r="LA94" s="7"/>
      <c r="LB94" s="7"/>
      <c r="LC94" s="7"/>
      <c r="LD94" s="7"/>
      <c r="LE94" s="7"/>
      <c r="LF94" s="7"/>
      <c r="LG94" s="7"/>
      <c r="LH94" s="7"/>
      <c r="LI94" s="7"/>
      <c r="LJ94" s="7"/>
      <c r="LK94" s="7"/>
      <c r="LL94" s="7"/>
      <c r="LM94" s="7"/>
      <c r="LN94" s="7"/>
      <c r="LO94" s="7"/>
      <c r="LP94" s="7"/>
      <c r="LQ94" s="7"/>
      <c r="LR94" s="7"/>
      <c r="LS94" s="7"/>
      <c r="LT94" s="7"/>
      <c r="LU94" s="7"/>
      <c r="LV94" s="7"/>
      <c r="LW94" s="7"/>
      <c r="LX94" s="7"/>
      <c r="LY94" s="7"/>
      <c r="LZ94" s="7"/>
      <c r="MA94" s="7"/>
      <c r="MB94" s="7"/>
      <c r="MC94" s="7"/>
      <c r="MD94" s="7"/>
      <c r="ME94" s="7"/>
      <c r="MF94" s="7"/>
      <c r="MG94" s="7"/>
      <c r="MH94" s="7"/>
      <c r="MI94" s="7"/>
      <c r="MJ94" s="7"/>
      <c r="MK94" s="7"/>
      <c r="ML94" s="7"/>
      <c r="MM94" s="7"/>
      <c r="MN94" s="7"/>
      <c r="MO94" s="7"/>
      <c r="MP94" s="7"/>
      <c r="MQ94" s="7"/>
      <c r="MR94" s="7"/>
      <c r="MS94" s="7"/>
      <c r="MT94" s="7"/>
      <c r="MU94" s="7"/>
      <c r="MV94" s="7"/>
      <c r="MW94" s="7"/>
      <c r="MX94" s="7"/>
      <c r="MY94" s="7"/>
      <c r="MZ94" s="7"/>
      <c r="NA94" s="7"/>
      <c r="NB94" s="7"/>
      <c r="NC94" s="7"/>
      <c r="ND94" s="7"/>
      <c r="NE94" s="7"/>
      <c r="NF94" s="7"/>
      <c r="NG94" s="7"/>
      <c r="NH94" s="7"/>
      <c r="NI94" s="7"/>
      <c r="NJ94" s="7"/>
      <c r="NK94" s="7"/>
      <c r="NL94" s="7"/>
      <c r="NM94" s="7"/>
      <c r="NN94" s="7"/>
      <c r="NO94" s="7"/>
      <c r="NP94" s="7"/>
      <c r="NQ94" s="7"/>
      <c r="NR94" s="7"/>
      <c r="NS94" s="7"/>
      <c r="NT94" s="7"/>
      <c r="NU94" s="7"/>
      <c r="NV94" s="7"/>
      <c r="NW94" s="7"/>
      <c r="NX94" s="7"/>
      <c r="NY94" s="7"/>
      <c r="NZ94" s="7"/>
      <c r="OA94" s="7"/>
      <c r="OB94" s="7"/>
      <c r="OC94" s="7"/>
      <c r="OD94" s="7"/>
      <c r="OE94" s="7"/>
      <c r="OF94" s="7"/>
      <c r="OG94" s="7"/>
      <c r="OH94" s="7"/>
      <c r="OI94" s="7"/>
      <c r="OJ94" s="7"/>
      <c r="OK94" s="7"/>
      <c r="OL94" s="7"/>
      <c r="OM94" s="7"/>
      <c r="ON94" s="7"/>
      <c r="OO94" s="7"/>
      <c r="OP94" s="7"/>
      <c r="OQ94" s="7"/>
      <c r="OR94" s="7"/>
      <c r="OS94" s="7"/>
      <c r="OT94" s="7"/>
      <c r="OU94" s="7"/>
      <c r="OV94" s="7"/>
      <c r="OW94" s="7"/>
      <c r="OX94" s="7"/>
      <c r="OY94" s="7"/>
      <c r="OZ94" s="7"/>
      <c r="PA94" s="7"/>
      <c r="PB94" s="7"/>
      <c r="PC94" s="7"/>
      <c r="PD94" s="7"/>
      <c r="PE94" s="7"/>
      <c r="PF94" s="7"/>
      <c r="PG94" s="7"/>
      <c r="PH94" s="7"/>
      <c r="PI94" s="7"/>
      <c r="PJ94" s="7"/>
      <c r="PK94" s="7"/>
      <c r="PL94" s="7"/>
      <c r="PM94" s="7"/>
      <c r="PN94" s="7"/>
      <c r="PO94" s="7"/>
      <c r="PP94" s="7"/>
      <c r="PQ94" s="7"/>
      <c r="PR94" s="7"/>
      <c r="PS94" s="7"/>
      <c r="PT94" s="7"/>
      <c r="PU94" s="7"/>
      <c r="PV94" s="7"/>
      <c r="PW94" s="7"/>
      <c r="PX94" s="7"/>
      <c r="PY94" s="7"/>
      <c r="PZ94" s="7"/>
      <c r="QA94" s="7"/>
      <c r="QB94" s="7"/>
      <c r="QC94" s="7"/>
      <c r="QD94" s="7"/>
      <c r="QE94" s="7"/>
      <c r="QF94" s="7"/>
      <c r="QG94" s="7"/>
      <c r="QH94" s="7"/>
      <c r="QI94" s="7"/>
      <c r="QJ94" s="7"/>
      <c r="QK94" s="7"/>
      <c r="QL94" s="7"/>
      <c r="QM94" s="7"/>
      <c r="QN94" s="7"/>
      <c r="QO94" s="7"/>
      <c r="QP94" s="7"/>
      <c r="QQ94" s="7"/>
      <c r="QR94" s="7"/>
      <c r="QS94" s="7"/>
      <c r="QT94" s="7"/>
      <c r="QU94" s="7"/>
      <c r="QV94" s="7"/>
      <c r="QW94" s="7"/>
      <c r="QX94" s="7"/>
      <c r="QY94" s="7"/>
      <c r="QZ94" s="7"/>
      <c r="RA94" s="7"/>
      <c r="RB94" s="7"/>
      <c r="RC94" s="7"/>
      <c r="RD94" s="7"/>
      <c r="RE94" s="7"/>
      <c r="RF94" s="7"/>
      <c r="RG94" s="7"/>
      <c r="RH94" s="7"/>
      <c r="RI94" s="7"/>
      <c r="RJ94" s="7"/>
      <c r="RK94" s="7"/>
      <c r="RL94" s="7"/>
      <c r="RM94" s="7"/>
      <c r="RN94" s="7"/>
      <c r="RO94" s="7"/>
      <c r="RP94" s="7"/>
      <c r="RQ94" s="7"/>
      <c r="RR94" s="7"/>
      <c r="RS94" s="7"/>
      <c r="RT94" s="7"/>
      <c r="RU94" s="7"/>
      <c r="RV94" s="7"/>
      <c r="RW94" s="7"/>
      <c r="RX94" s="7"/>
      <c r="RY94" s="7"/>
      <c r="RZ94" s="7"/>
      <c r="SA94" s="7"/>
      <c r="SB94" s="7"/>
      <c r="SC94" s="7"/>
      <c r="SD94" s="7"/>
      <c r="SE94" s="7"/>
      <c r="SF94" s="7"/>
      <c r="SG94" s="7"/>
      <c r="SH94" s="7"/>
      <c r="SI94" s="7"/>
      <c r="SJ94" s="7"/>
      <c r="SK94" s="7"/>
      <c r="SL94" s="7"/>
      <c r="SM94" s="7"/>
      <c r="SN94" s="7"/>
      <c r="SO94" s="7"/>
      <c r="SP94" s="7"/>
      <c r="SQ94" s="7"/>
      <c r="SR94" s="7"/>
      <c r="SS94" s="7"/>
      <c r="ST94" s="7"/>
      <c r="SU94" s="7"/>
      <c r="SV94" s="7"/>
      <c r="SW94" s="7"/>
      <c r="SX94" s="7"/>
      <c r="SY94" s="7"/>
      <c r="SZ94" s="7"/>
      <c r="TA94" s="7"/>
      <c r="TB94" s="7"/>
      <c r="TC94" s="7"/>
      <c r="TD94" s="7"/>
      <c r="TE94" s="7"/>
      <c r="TF94" s="7"/>
      <c r="TG94" s="7"/>
      <c r="TH94" s="7"/>
      <c r="TI94" s="7"/>
      <c r="TJ94" s="7"/>
      <c r="TK94" s="7"/>
      <c r="TL94" s="7"/>
      <c r="TM94" s="7"/>
      <c r="TN94" s="7"/>
      <c r="TO94" s="7"/>
      <c r="TP94" s="7"/>
      <c r="TQ94" s="7"/>
      <c r="TR94" s="7"/>
      <c r="TS94" s="7"/>
      <c r="TT94" s="7"/>
      <c r="TU94" s="7"/>
      <c r="TV94" s="7"/>
      <c r="TW94" s="7"/>
      <c r="TX94" s="7"/>
      <c r="TY94" s="7"/>
      <c r="TZ94" s="7"/>
      <c r="UA94" s="7"/>
      <c r="UB94" s="7"/>
      <c r="UC94" s="7"/>
      <c r="UD94" s="7"/>
      <c r="UE94" s="7"/>
      <c r="UF94" s="7"/>
      <c r="UG94" s="7"/>
      <c r="UH94" s="7"/>
      <c r="UI94" s="7"/>
      <c r="UJ94" s="7"/>
      <c r="UK94" s="7"/>
      <c r="UL94" s="7"/>
      <c r="UM94" s="7"/>
      <c r="UN94" s="7"/>
      <c r="UO94" s="7"/>
      <c r="UP94" s="7"/>
      <c r="UQ94" s="7"/>
      <c r="UR94" s="7"/>
      <c r="US94" s="7"/>
      <c r="UT94" s="7"/>
      <c r="UU94" s="7"/>
      <c r="UV94" s="7"/>
      <c r="UW94" s="7"/>
      <c r="UX94" s="7"/>
      <c r="UY94" s="7"/>
      <c r="UZ94" s="7"/>
      <c r="VA94" s="7"/>
      <c r="VB94" s="7"/>
      <c r="VC94" s="7"/>
      <c r="VD94" s="7"/>
      <c r="VE94" s="7"/>
      <c r="VF94" s="7"/>
      <c r="VG94" s="7"/>
      <c r="VH94" s="7"/>
      <c r="VI94" s="7"/>
      <c r="VJ94" s="7"/>
      <c r="VK94" s="7"/>
      <c r="VL94" s="7"/>
      <c r="VM94" s="7"/>
      <c r="VN94" s="7"/>
      <c r="VO94" s="7"/>
      <c r="VP94" s="7"/>
      <c r="VQ94" s="7"/>
      <c r="VR94" s="7"/>
      <c r="VS94" s="7"/>
      <c r="VT94" s="7"/>
      <c r="VU94" s="7"/>
      <c r="VV94" s="7"/>
      <c r="VW94" s="7"/>
      <c r="VX94" s="7"/>
      <c r="VY94" s="7"/>
      <c r="VZ94" s="7"/>
      <c r="WA94" s="7"/>
      <c r="WB94" s="7"/>
      <c r="WC94" s="7"/>
      <c r="WD94" s="7"/>
      <c r="WE94" s="7"/>
      <c r="WF94" s="7"/>
      <c r="WG94" s="7"/>
      <c r="WH94" s="7"/>
      <c r="WI94" s="7"/>
      <c r="WJ94" s="7"/>
      <c r="WK94" s="7"/>
      <c r="WL94" s="7"/>
      <c r="WM94" s="7"/>
      <c r="WN94" s="7"/>
      <c r="WO94" s="7"/>
      <c r="WP94" s="7"/>
      <c r="WQ94" s="7"/>
      <c r="WR94" s="7"/>
      <c r="WS94" s="7"/>
      <c r="WT94" s="7"/>
      <c r="WU94" s="7"/>
      <c r="WV94" s="7"/>
      <c r="WW94" s="7"/>
      <c r="WX94" s="7"/>
      <c r="WY94" s="7"/>
      <c r="WZ94" s="7"/>
      <c r="XA94" s="7"/>
      <c r="XB94" s="7"/>
      <c r="XC94" s="7"/>
      <c r="XD94" s="7"/>
      <c r="XE94" s="7"/>
      <c r="XF94" s="7"/>
      <c r="XG94" s="7"/>
      <c r="XH94" s="7"/>
    </row>
    <row r="95" spans="1:632" s="6" customFormat="1" x14ac:dyDescent="0.35">
      <c r="A95" s="31" t="s">
        <v>72</v>
      </c>
      <c r="B95" s="14" t="s">
        <v>12</v>
      </c>
      <c r="C95" s="14" t="s">
        <v>12</v>
      </c>
      <c r="D95" s="14" t="s">
        <v>12</v>
      </c>
      <c r="E95" s="14" t="s">
        <v>12</v>
      </c>
      <c r="F95" s="14" t="s">
        <v>12</v>
      </c>
      <c r="G95" s="14" t="s">
        <v>12</v>
      </c>
      <c r="H95" s="14" t="s">
        <v>12</v>
      </c>
      <c r="I95" s="14" t="s">
        <v>12</v>
      </c>
      <c r="J95" s="14" t="s">
        <v>12</v>
      </c>
      <c r="K95" s="14" t="s">
        <v>12</v>
      </c>
      <c r="L95" s="14" t="s">
        <v>12</v>
      </c>
      <c r="M95" s="14" t="s">
        <v>12</v>
      </c>
      <c r="N95" s="14" t="s">
        <v>12</v>
      </c>
      <c r="O95" s="14" t="s">
        <v>12</v>
      </c>
      <c r="P95" s="52" t="s">
        <v>12</v>
      </c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</row>
    <row r="96" spans="1:632" s="6" customFormat="1" x14ac:dyDescent="0.35">
      <c r="A96" s="31" t="s">
        <v>73</v>
      </c>
      <c r="B96" s="14">
        <v>6535</v>
      </c>
      <c r="C96" s="14" t="s">
        <v>12</v>
      </c>
      <c r="D96" s="14" t="s">
        <v>12</v>
      </c>
      <c r="E96" s="14">
        <v>2000</v>
      </c>
      <c r="F96" s="14" t="s">
        <v>12</v>
      </c>
      <c r="G96" s="14">
        <v>2000</v>
      </c>
      <c r="H96" s="14" t="s">
        <v>12</v>
      </c>
      <c r="I96" s="14" t="s">
        <v>12</v>
      </c>
      <c r="J96" s="14" t="s">
        <v>12</v>
      </c>
      <c r="K96" s="14">
        <v>0</v>
      </c>
      <c r="L96" s="14">
        <v>0</v>
      </c>
      <c r="M96" s="14">
        <v>0</v>
      </c>
      <c r="N96" s="14">
        <v>10535</v>
      </c>
      <c r="O96" s="14">
        <v>10535</v>
      </c>
      <c r="P96" s="58">
        <f t="shared" si="1"/>
        <v>0</v>
      </c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</row>
    <row r="97" spans="1:632" s="8" customFormat="1" x14ac:dyDescent="0.35">
      <c r="A97" s="31" t="s">
        <v>74</v>
      </c>
      <c r="B97" s="14">
        <v>1116.3</v>
      </c>
      <c r="C97" s="14" t="s">
        <v>12</v>
      </c>
      <c r="D97" s="14" t="s">
        <v>12</v>
      </c>
      <c r="E97" s="14" t="s">
        <v>12</v>
      </c>
      <c r="F97" s="14">
        <v>38.57</v>
      </c>
      <c r="G97" s="14" t="s">
        <v>12</v>
      </c>
      <c r="H97" s="14" t="s">
        <v>12</v>
      </c>
      <c r="I97" s="14" t="s">
        <v>12</v>
      </c>
      <c r="J97" s="14" t="s">
        <v>12</v>
      </c>
      <c r="K97" s="14">
        <v>0</v>
      </c>
      <c r="L97" s="14">
        <v>0</v>
      </c>
      <c r="M97" s="14">
        <v>0</v>
      </c>
      <c r="N97" s="14">
        <v>1154.8699999999999</v>
      </c>
      <c r="O97" s="14">
        <v>639.20999999999196</v>
      </c>
      <c r="P97" s="58">
        <f t="shared" si="1"/>
        <v>0.80671453825818507</v>
      </c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"/>
      <c r="HS97" s="7"/>
      <c r="HT97" s="7"/>
      <c r="HU97" s="7"/>
      <c r="HV97" s="7"/>
      <c r="HW97" s="7"/>
      <c r="HX97" s="7"/>
      <c r="HY97" s="7"/>
      <c r="HZ97" s="7"/>
      <c r="IA97" s="7"/>
      <c r="IB97" s="7"/>
      <c r="IC97" s="7"/>
      <c r="ID97" s="7"/>
      <c r="IE97" s="7"/>
      <c r="IF97" s="7"/>
      <c r="IG97" s="7"/>
      <c r="IH97" s="7"/>
      <c r="II97" s="7"/>
      <c r="IJ97" s="7"/>
      <c r="IK97" s="7"/>
      <c r="IL97" s="7"/>
      <c r="IM97" s="7"/>
      <c r="IN97" s="7"/>
      <c r="IO97" s="7"/>
      <c r="IP97" s="7"/>
      <c r="IQ97" s="7"/>
      <c r="IR97" s="7"/>
      <c r="IS97" s="7"/>
      <c r="IT97" s="7"/>
      <c r="IU97" s="7"/>
      <c r="IV97" s="7"/>
      <c r="IW97" s="7"/>
      <c r="IX97" s="7"/>
      <c r="IY97" s="7"/>
      <c r="IZ97" s="7"/>
      <c r="JA97" s="7"/>
      <c r="JB97" s="7"/>
      <c r="JC97" s="7"/>
      <c r="JD97" s="7"/>
      <c r="JE97" s="7"/>
      <c r="JF97" s="7"/>
      <c r="JG97" s="7"/>
      <c r="JH97" s="7"/>
      <c r="JI97" s="7"/>
      <c r="JJ97" s="7"/>
      <c r="JK97" s="7"/>
      <c r="JL97" s="7"/>
      <c r="JM97" s="7"/>
      <c r="JN97" s="7"/>
      <c r="JO97" s="7"/>
      <c r="JP97" s="7"/>
      <c r="JQ97" s="7"/>
      <c r="JR97" s="7"/>
      <c r="JS97" s="7"/>
      <c r="JT97" s="7"/>
      <c r="JU97" s="7"/>
      <c r="JV97" s="7"/>
      <c r="JW97" s="7"/>
      <c r="JX97" s="7"/>
      <c r="JY97" s="7"/>
      <c r="JZ97" s="7"/>
      <c r="KA97" s="7"/>
      <c r="KB97" s="7"/>
      <c r="KC97" s="7"/>
      <c r="KD97" s="7"/>
      <c r="KE97" s="7"/>
      <c r="KF97" s="7"/>
      <c r="KG97" s="7"/>
      <c r="KH97" s="7"/>
      <c r="KI97" s="7"/>
      <c r="KJ97" s="7"/>
      <c r="KK97" s="7"/>
      <c r="KL97" s="7"/>
      <c r="KM97" s="7"/>
      <c r="KN97" s="7"/>
      <c r="KO97" s="7"/>
      <c r="KP97" s="7"/>
      <c r="KQ97" s="7"/>
      <c r="KR97" s="7"/>
      <c r="KS97" s="7"/>
      <c r="KT97" s="7"/>
      <c r="KU97" s="7"/>
      <c r="KV97" s="7"/>
      <c r="KW97" s="7"/>
      <c r="KX97" s="7"/>
      <c r="KY97" s="7"/>
      <c r="KZ97" s="7"/>
      <c r="LA97" s="7"/>
      <c r="LB97" s="7"/>
      <c r="LC97" s="7"/>
      <c r="LD97" s="7"/>
      <c r="LE97" s="7"/>
      <c r="LF97" s="7"/>
      <c r="LG97" s="7"/>
      <c r="LH97" s="7"/>
      <c r="LI97" s="7"/>
      <c r="LJ97" s="7"/>
      <c r="LK97" s="7"/>
      <c r="LL97" s="7"/>
      <c r="LM97" s="7"/>
      <c r="LN97" s="7"/>
      <c r="LO97" s="7"/>
      <c r="LP97" s="7"/>
      <c r="LQ97" s="7"/>
      <c r="LR97" s="7"/>
      <c r="LS97" s="7"/>
      <c r="LT97" s="7"/>
      <c r="LU97" s="7"/>
      <c r="LV97" s="7"/>
      <c r="LW97" s="7"/>
      <c r="LX97" s="7"/>
      <c r="LY97" s="7"/>
      <c r="LZ97" s="7"/>
      <c r="MA97" s="7"/>
      <c r="MB97" s="7"/>
      <c r="MC97" s="7"/>
      <c r="MD97" s="7"/>
      <c r="ME97" s="7"/>
      <c r="MF97" s="7"/>
      <c r="MG97" s="7"/>
      <c r="MH97" s="7"/>
      <c r="MI97" s="7"/>
      <c r="MJ97" s="7"/>
      <c r="MK97" s="7"/>
      <c r="ML97" s="7"/>
      <c r="MM97" s="7"/>
      <c r="MN97" s="7"/>
      <c r="MO97" s="7"/>
      <c r="MP97" s="7"/>
      <c r="MQ97" s="7"/>
      <c r="MR97" s="7"/>
      <c r="MS97" s="7"/>
      <c r="MT97" s="7"/>
      <c r="MU97" s="7"/>
      <c r="MV97" s="7"/>
      <c r="MW97" s="7"/>
      <c r="MX97" s="7"/>
      <c r="MY97" s="7"/>
      <c r="MZ97" s="7"/>
      <c r="NA97" s="7"/>
      <c r="NB97" s="7"/>
      <c r="NC97" s="7"/>
      <c r="ND97" s="7"/>
      <c r="NE97" s="7"/>
      <c r="NF97" s="7"/>
      <c r="NG97" s="7"/>
      <c r="NH97" s="7"/>
      <c r="NI97" s="7"/>
      <c r="NJ97" s="7"/>
      <c r="NK97" s="7"/>
      <c r="NL97" s="7"/>
      <c r="NM97" s="7"/>
      <c r="NN97" s="7"/>
      <c r="NO97" s="7"/>
      <c r="NP97" s="7"/>
      <c r="NQ97" s="7"/>
      <c r="NR97" s="7"/>
      <c r="NS97" s="7"/>
      <c r="NT97" s="7"/>
      <c r="NU97" s="7"/>
      <c r="NV97" s="7"/>
      <c r="NW97" s="7"/>
      <c r="NX97" s="7"/>
      <c r="NY97" s="7"/>
      <c r="NZ97" s="7"/>
      <c r="OA97" s="7"/>
      <c r="OB97" s="7"/>
      <c r="OC97" s="7"/>
      <c r="OD97" s="7"/>
      <c r="OE97" s="7"/>
      <c r="OF97" s="7"/>
      <c r="OG97" s="7"/>
      <c r="OH97" s="7"/>
      <c r="OI97" s="7"/>
      <c r="OJ97" s="7"/>
      <c r="OK97" s="7"/>
      <c r="OL97" s="7"/>
      <c r="OM97" s="7"/>
      <c r="ON97" s="7"/>
      <c r="OO97" s="7"/>
      <c r="OP97" s="7"/>
      <c r="OQ97" s="7"/>
      <c r="OR97" s="7"/>
      <c r="OS97" s="7"/>
      <c r="OT97" s="7"/>
      <c r="OU97" s="7"/>
      <c r="OV97" s="7"/>
      <c r="OW97" s="7"/>
      <c r="OX97" s="7"/>
      <c r="OY97" s="7"/>
      <c r="OZ97" s="7"/>
      <c r="PA97" s="7"/>
      <c r="PB97" s="7"/>
      <c r="PC97" s="7"/>
      <c r="PD97" s="7"/>
      <c r="PE97" s="7"/>
      <c r="PF97" s="7"/>
      <c r="PG97" s="7"/>
      <c r="PH97" s="7"/>
      <c r="PI97" s="7"/>
      <c r="PJ97" s="7"/>
      <c r="PK97" s="7"/>
      <c r="PL97" s="7"/>
      <c r="PM97" s="7"/>
      <c r="PN97" s="7"/>
      <c r="PO97" s="7"/>
      <c r="PP97" s="7"/>
      <c r="PQ97" s="7"/>
      <c r="PR97" s="7"/>
      <c r="PS97" s="7"/>
      <c r="PT97" s="7"/>
      <c r="PU97" s="7"/>
      <c r="PV97" s="7"/>
      <c r="PW97" s="7"/>
      <c r="PX97" s="7"/>
      <c r="PY97" s="7"/>
      <c r="PZ97" s="7"/>
      <c r="QA97" s="7"/>
      <c r="QB97" s="7"/>
      <c r="QC97" s="7"/>
      <c r="QD97" s="7"/>
      <c r="QE97" s="7"/>
      <c r="QF97" s="7"/>
      <c r="QG97" s="7"/>
      <c r="QH97" s="7"/>
      <c r="QI97" s="7"/>
      <c r="QJ97" s="7"/>
      <c r="QK97" s="7"/>
      <c r="QL97" s="7"/>
      <c r="QM97" s="7"/>
      <c r="QN97" s="7"/>
      <c r="QO97" s="7"/>
      <c r="QP97" s="7"/>
      <c r="QQ97" s="7"/>
      <c r="QR97" s="7"/>
      <c r="QS97" s="7"/>
      <c r="QT97" s="7"/>
      <c r="QU97" s="7"/>
      <c r="QV97" s="7"/>
      <c r="QW97" s="7"/>
      <c r="QX97" s="7"/>
      <c r="QY97" s="7"/>
      <c r="QZ97" s="7"/>
      <c r="RA97" s="7"/>
      <c r="RB97" s="7"/>
      <c r="RC97" s="7"/>
      <c r="RD97" s="7"/>
      <c r="RE97" s="7"/>
      <c r="RF97" s="7"/>
      <c r="RG97" s="7"/>
      <c r="RH97" s="7"/>
      <c r="RI97" s="7"/>
      <c r="RJ97" s="7"/>
      <c r="RK97" s="7"/>
      <c r="RL97" s="7"/>
      <c r="RM97" s="7"/>
      <c r="RN97" s="7"/>
      <c r="RO97" s="7"/>
      <c r="RP97" s="7"/>
      <c r="RQ97" s="7"/>
      <c r="RR97" s="7"/>
      <c r="RS97" s="7"/>
      <c r="RT97" s="7"/>
      <c r="RU97" s="7"/>
      <c r="RV97" s="7"/>
      <c r="RW97" s="7"/>
      <c r="RX97" s="7"/>
      <c r="RY97" s="7"/>
      <c r="RZ97" s="7"/>
      <c r="SA97" s="7"/>
      <c r="SB97" s="7"/>
      <c r="SC97" s="7"/>
      <c r="SD97" s="7"/>
      <c r="SE97" s="7"/>
      <c r="SF97" s="7"/>
      <c r="SG97" s="7"/>
      <c r="SH97" s="7"/>
      <c r="SI97" s="7"/>
      <c r="SJ97" s="7"/>
      <c r="SK97" s="7"/>
      <c r="SL97" s="7"/>
      <c r="SM97" s="7"/>
      <c r="SN97" s="7"/>
      <c r="SO97" s="7"/>
      <c r="SP97" s="7"/>
      <c r="SQ97" s="7"/>
      <c r="SR97" s="7"/>
      <c r="SS97" s="7"/>
      <c r="ST97" s="7"/>
      <c r="SU97" s="7"/>
      <c r="SV97" s="7"/>
      <c r="SW97" s="7"/>
      <c r="SX97" s="7"/>
      <c r="SY97" s="7"/>
      <c r="SZ97" s="7"/>
      <c r="TA97" s="7"/>
      <c r="TB97" s="7"/>
      <c r="TC97" s="7"/>
      <c r="TD97" s="7"/>
      <c r="TE97" s="7"/>
      <c r="TF97" s="7"/>
      <c r="TG97" s="7"/>
      <c r="TH97" s="7"/>
      <c r="TI97" s="7"/>
      <c r="TJ97" s="7"/>
      <c r="TK97" s="7"/>
      <c r="TL97" s="7"/>
      <c r="TM97" s="7"/>
      <c r="TN97" s="7"/>
      <c r="TO97" s="7"/>
      <c r="TP97" s="7"/>
      <c r="TQ97" s="7"/>
      <c r="TR97" s="7"/>
      <c r="TS97" s="7"/>
      <c r="TT97" s="7"/>
      <c r="TU97" s="7"/>
      <c r="TV97" s="7"/>
      <c r="TW97" s="7"/>
      <c r="TX97" s="7"/>
      <c r="TY97" s="7"/>
      <c r="TZ97" s="7"/>
      <c r="UA97" s="7"/>
      <c r="UB97" s="7"/>
      <c r="UC97" s="7"/>
      <c r="UD97" s="7"/>
      <c r="UE97" s="7"/>
      <c r="UF97" s="7"/>
      <c r="UG97" s="7"/>
      <c r="UH97" s="7"/>
      <c r="UI97" s="7"/>
      <c r="UJ97" s="7"/>
      <c r="UK97" s="7"/>
      <c r="UL97" s="7"/>
      <c r="UM97" s="7"/>
      <c r="UN97" s="7"/>
      <c r="UO97" s="7"/>
      <c r="UP97" s="7"/>
      <c r="UQ97" s="7"/>
      <c r="UR97" s="7"/>
      <c r="US97" s="7"/>
      <c r="UT97" s="7"/>
      <c r="UU97" s="7"/>
      <c r="UV97" s="7"/>
      <c r="UW97" s="7"/>
      <c r="UX97" s="7"/>
      <c r="UY97" s="7"/>
      <c r="UZ97" s="7"/>
      <c r="VA97" s="7"/>
      <c r="VB97" s="7"/>
      <c r="VC97" s="7"/>
      <c r="VD97" s="7"/>
      <c r="VE97" s="7"/>
      <c r="VF97" s="7"/>
      <c r="VG97" s="7"/>
      <c r="VH97" s="7"/>
      <c r="VI97" s="7"/>
      <c r="VJ97" s="7"/>
      <c r="VK97" s="7"/>
      <c r="VL97" s="7"/>
      <c r="VM97" s="7"/>
      <c r="VN97" s="7"/>
      <c r="VO97" s="7"/>
      <c r="VP97" s="7"/>
      <c r="VQ97" s="7"/>
      <c r="VR97" s="7"/>
      <c r="VS97" s="7"/>
      <c r="VT97" s="7"/>
      <c r="VU97" s="7"/>
      <c r="VV97" s="7"/>
      <c r="VW97" s="7"/>
      <c r="VX97" s="7"/>
      <c r="VY97" s="7"/>
      <c r="VZ97" s="7"/>
      <c r="WA97" s="7"/>
      <c r="WB97" s="7"/>
      <c r="WC97" s="7"/>
      <c r="WD97" s="7"/>
      <c r="WE97" s="7"/>
      <c r="WF97" s="7"/>
      <c r="WG97" s="7"/>
      <c r="WH97" s="7"/>
      <c r="WI97" s="7"/>
      <c r="WJ97" s="7"/>
      <c r="WK97" s="7"/>
      <c r="WL97" s="7"/>
      <c r="WM97" s="7"/>
      <c r="WN97" s="7"/>
      <c r="WO97" s="7"/>
      <c r="WP97" s="7"/>
      <c r="WQ97" s="7"/>
      <c r="WR97" s="7"/>
      <c r="WS97" s="7"/>
      <c r="WT97" s="7"/>
      <c r="WU97" s="7"/>
      <c r="WV97" s="7"/>
      <c r="WW97" s="7"/>
      <c r="WX97" s="7"/>
      <c r="WY97" s="7"/>
      <c r="WZ97" s="7"/>
      <c r="XA97" s="7"/>
      <c r="XB97" s="7"/>
      <c r="XC97" s="7"/>
      <c r="XD97" s="7"/>
      <c r="XE97" s="7"/>
      <c r="XF97" s="7"/>
      <c r="XG97" s="7"/>
      <c r="XH97" s="7"/>
    </row>
    <row r="98" spans="1:632" s="6" customFormat="1" x14ac:dyDescent="0.35">
      <c r="A98" s="31" t="s">
        <v>75</v>
      </c>
      <c r="B98" s="14">
        <v>8647.6200000000008</v>
      </c>
      <c r="C98" s="14">
        <v>11369.11</v>
      </c>
      <c r="D98" s="14">
        <v>7748.89</v>
      </c>
      <c r="E98" s="14">
        <v>12982.35</v>
      </c>
      <c r="F98" s="14">
        <v>16188.22</v>
      </c>
      <c r="G98" s="14">
        <v>24044.14</v>
      </c>
      <c r="H98" s="14">
        <v>7127.62</v>
      </c>
      <c r="I98" s="14">
        <v>27653.72</v>
      </c>
      <c r="J98" s="14">
        <v>21832.61</v>
      </c>
      <c r="K98" s="14">
        <v>0</v>
      </c>
      <c r="L98" s="14">
        <v>0</v>
      </c>
      <c r="M98" s="14">
        <v>0</v>
      </c>
      <c r="N98" s="14">
        <v>137594.28</v>
      </c>
      <c r="O98" s="14">
        <v>90345.03</v>
      </c>
      <c r="P98" s="52">
        <f t="shared" si="1"/>
        <v>0.52298670994962304</v>
      </c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</row>
    <row r="99" spans="1:632" s="6" customFormat="1" x14ac:dyDescent="0.35">
      <c r="A99" s="31" t="s">
        <v>76</v>
      </c>
      <c r="B99" s="14" t="s">
        <v>12</v>
      </c>
      <c r="C99" s="14" t="s">
        <v>12</v>
      </c>
      <c r="D99" s="14" t="s">
        <v>12</v>
      </c>
      <c r="E99" s="14" t="s">
        <v>12</v>
      </c>
      <c r="F99" s="14" t="s">
        <v>12</v>
      </c>
      <c r="G99" s="14" t="s">
        <v>12</v>
      </c>
      <c r="H99" s="14">
        <v>53184.09</v>
      </c>
      <c r="I99" s="14" t="s">
        <v>12</v>
      </c>
      <c r="J99" s="14">
        <v>12438.44</v>
      </c>
      <c r="K99" s="14">
        <v>0</v>
      </c>
      <c r="L99" s="14">
        <v>0</v>
      </c>
      <c r="M99" s="14">
        <v>0</v>
      </c>
      <c r="N99" s="14">
        <v>65622.53</v>
      </c>
      <c r="O99" s="14">
        <v>4527.18</v>
      </c>
      <c r="P99" s="52">
        <f t="shared" si="1"/>
        <v>13.495233235700811</v>
      </c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</row>
    <row r="100" spans="1:632" s="8" customFormat="1" x14ac:dyDescent="0.35">
      <c r="A100" s="31" t="s">
        <v>46</v>
      </c>
      <c r="B100" s="14">
        <v>2923.17</v>
      </c>
      <c r="C100" s="14">
        <v>11545.46</v>
      </c>
      <c r="D100" s="14">
        <v>5995.6</v>
      </c>
      <c r="E100" s="14">
        <v>27047.57</v>
      </c>
      <c r="F100" s="14">
        <v>13621.47</v>
      </c>
      <c r="G100" s="14">
        <v>22139.25</v>
      </c>
      <c r="H100" s="14">
        <v>8496.7099999999991</v>
      </c>
      <c r="I100" s="14">
        <v>4811.8900000000003</v>
      </c>
      <c r="J100" s="14">
        <v>3625.27</v>
      </c>
      <c r="K100" s="14">
        <v>0</v>
      </c>
      <c r="L100" s="14">
        <v>0</v>
      </c>
      <c r="M100" s="14">
        <v>0</v>
      </c>
      <c r="N100" s="14">
        <v>100206.39</v>
      </c>
      <c r="O100" s="14">
        <v>21049.93</v>
      </c>
      <c r="P100" s="58">
        <f t="shared" si="1"/>
        <v>3.7604144051785449</v>
      </c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  <c r="GL100" s="7"/>
      <c r="GM100" s="7"/>
      <c r="GN100" s="7"/>
      <c r="GO100" s="7"/>
      <c r="GP100" s="7"/>
      <c r="GQ100" s="7"/>
      <c r="GR100" s="7"/>
      <c r="GS100" s="7"/>
      <c r="GT100" s="7"/>
      <c r="GU100" s="7"/>
      <c r="GV100" s="7"/>
      <c r="GW100" s="7"/>
      <c r="GX100" s="7"/>
      <c r="GY100" s="7"/>
      <c r="GZ100" s="7"/>
      <c r="HA100" s="7"/>
      <c r="HB100" s="7"/>
      <c r="HC100" s="7"/>
      <c r="HD100" s="7"/>
      <c r="HE100" s="7"/>
      <c r="HF100" s="7"/>
      <c r="HG100" s="7"/>
      <c r="HH100" s="7"/>
      <c r="HI100" s="7"/>
      <c r="HJ100" s="7"/>
      <c r="HK100" s="7"/>
      <c r="HL100" s="7"/>
      <c r="HM100" s="7"/>
      <c r="HN100" s="7"/>
      <c r="HO100" s="7"/>
      <c r="HP100" s="7"/>
      <c r="HQ100" s="7"/>
      <c r="HR100" s="7"/>
      <c r="HS100" s="7"/>
      <c r="HT100" s="7"/>
      <c r="HU100" s="7"/>
      <c r="HV100" s="7"/>
      <c r="HW100" s="7"/>
      <c r="HX100" s="7"/>
      <c r="HY100" s="7"/>
      <c r="HZ100" s="7"/>
      <c r="IA100" s="7"/>
      <c r="IB100" s="7"/>
      <c r="IC100" s="7"/>
      <c r="ID100" s="7"/>
      <c r="IE100" s="7"/>
      <c r="IF100" s="7"/>
      <c r="IG100" s="7"/>
      <c r="IH100" s="7"/>
      <c r="II100" s="7"/>
      <c r="IJ100" s="7"/>
      <c r="IK100" s="7"/>
      <c r="IL100" s="7"/>
      <c r="IM100" s="7"/>
      <c r="IN100" s="7"/>
      <c r="IO100" s="7"/>
      <c r="IP100" s="7"/>
      <c r="IQ100" s="7"/>
      <c r="IR100" s="7"/>
      <c r="IS100" s="7"/>
      <c r="IT100" s="7"/>
      <c r="IU100" s="7"/>
      <c r="IV100" s="7"/>
      <c r="IW100" s="7"/>
      <c r="IX100" s="7"/>
      <c r="IY100" s="7"/>
      <c r="IZ100" s="7"/>
      <c r="JA100" s="7"/>
      <c r="JB100" s="7"/>
      <c r="JC100" s="7"/>
      <c r="JD100" s="7"/>
      <c r="JE100" s="7"/>
      <c r="JF100" s="7"/>
      <c r="JG100" s="7"/>
      <c r="JH100" s="7"/>
      <c r="JI100" s="7"/>
      <c r="JJ100" s="7"/>
      <c r="JK100" s="7"/>
      <c r="JL100" s="7"/>
      <c r="JM100" s="7"/>
      <c r="JN100" s="7"/>
      <c r="JO100" s="7"/>
      <c r="JP100" s="7"/>
      <c r="JQ100" s="7"/>
      <c r="JR100" s="7"/>
      <c r="JS100" s="7"/>
      <c r="JT100" s="7"/>
      <c r="JU100" s="7"/>
      <c r="JV100" s="7"/>
      <c r="JW100" s="7"/>
      <c r="JX100" s="7"/>
      <c r="JY100" s="7"/>
      <c r="JZ100" s="7"/>
      <c r="KA100" s="7"/>
      <c r="KB100" s="7"/>
      <c r="KC100" s="7"/>
      <c r="KD100" s="7"/>
      <c r="KE100" s="7"/>
      <c r="KF100" s="7"/>
      <c r="KG100" s="7"/>
      <c r="KH100" s="7"/>
      <c r="KI100" s="7"/>
      <c r="KJ100" s="7"/>
      <c r="KK100" s="7"/>
      <c r="KL100" s="7"/>
      <c r="KM100" s="7"/>
      <c r="KN100" s="7"/>
      <c r="KO100" s="7"/>
      <c r="KP100" s="7"/>
      <c r="KQ100" s="7"/>
      <c r="KR100" s="7"/>
      <c r="KS100" s="7"/>
      <c r="KT100" s="7"/>
      <c r="KU100" s="7"/>
      <c r="KV100" s="7"/>
      <c r="KW100" s="7"/>
      <c r="KX100" s="7"/>
      <c r="KY100" s="7"/>
      <c r="KZ100" s="7"/>
      <c r="LA100" s="7"/>
      <c r="LB100" s="7"/>
      <c r="LC100" s="7"/>
      <c r="LD100" s="7"/>
      <c r="LE100" s="7"/>
      <c r="LF100" s="7"/>
      <c r="LG100" s="7"/>
      <c r="LH100" s="7"/>
      <c r="LI100" s="7"/>
      <c r="LJ100" s="7"/>
      <c r="LK100" s="7"/>
      <c r="LL100" s="7"/>
      <c r="LM100" s="7"/>
      <c r="LN100" s="7"/>
      <c r="LO100" s="7"/>
      <c r="LP100" s="7"/>
      <c r="LQ100" s="7"/>
      <c r="LR100" s="7"/>
      <c r="LS100" s="7"/>
      <c r="LT100" s="7"/>
      <c r="LU100" s="7"/>
      <c r="LV100" s="7"/>
      <c r="LW100" s="7"/>
      <c r="LX100" s="7"/>
      <c r="LY100" s="7"/>
      <c r="LZ100" s="7"/>
      <c r="MA100" s="7"/>
      <c r="MB100" s="7"/>
      <c r="MC100" s="7"/>
      <c r="MD100" s="7"/>
      <c r="ME100" s="7"/>
      <c r="MF100" s="7"/>
      <c r="MG100" s="7"/>
      <c r="MH100" s="7"/>
      <c r="MI100" s="7"/>
      <c r="MJ100" s="7"/>
      <c r="MK100" s="7"/>
      <c r="ML100" s="7"/>
      <c r="MM100" s="7"/>
      <c r="MN100" s="7"/>
      <c r="MO100" s="7"/>
      <c r="MP100" s="7"/>
      <c r="MQ100" s="7"/>
      <c r="MR100" s="7"/>
      <c r="MS100" s="7"/>
      <c r="MT100" s="7"/>
      <c r="MU100" s="7"/>
      <c r="MV100" s="7"/>
      <c r="MW100" s="7"/>
      <c r="MX100" s="7"/>
      <c r="MY100" s="7"/>
      <c r="MZ100" s="7"/>
      <c r="NA100" s="7"/>
      <c r="NB100" s="7"/>
      <c r="NC100" s="7"/>
      <c r="ND100" s="7"/>
      <c r="NE100" s="7"/>
      <c r="NF100" s="7"/>
      <c r="NG100" s="7"/>
      <c r="NH100" s="7"/>
      <c r="NI100" s="7"/>
      <c r="NJ100" s="7"/>
      <c r="NK100" s="7"/>
      <c r="NL100" s="7"/>
      <c r="NM100" s="7"/>
      <c r="NN100" s="7"/>
      <c r="NO100" s="7"/>
      <c r="NP100" s="7"/>
      <c r="NQ100" s="7"/>
      <c r="NR100" s="7"/>
      <c r="NS100" s="7"/>
      <c r="NT100" s="7"/>
      <c r="NU100" s="7"/>
      <c r="NV100" s="7"/>
      <c r="NW100" s="7"/>
      <c r="NX100" s="7"/>
      <c r="NY100" s="7"/>
      <c r="NZ100" s="7"/>
      <c r="OA100" s="7"/>
      <c r="OB100" s="7"/>
      <c r="OC100" s="7"/>
      <c r="OD100" s="7"/>
      <c r="OE100" s="7"/>
      <c r="OF100" s="7"/>
      <c r="OG100" s="7"/>
      <c r="OH100" s="7"/>
      <c r="OI100" s="7"/>
      <c r="OJ100" s="7"/>
      <c r="OK100" s="7"/>
      <c r="OL100" s="7"/>
      <c r="OM100" s="7"/>
      <c r="ON100" s="7"/>
      <c r="OO100" s="7"/>
      <c r="OP100" s="7"/>
      <c r="OQ100" s="7"/>
      <c r="OR100" s="7"/>
      <c r="OS100" s="7"/>
      <c r="OT100" s="7"/>
      <c r="OU100" s="7"/>
      <c r="OV100" s="7"/>
      <c r="OW100" s="7"/>
      <c r="OX100" s="7"/>
      <c r="OY100" s="7"/>
      <c r="OZ100" s="7"/>
      <c r="PA100" s="7"/>
      <c r="PB100" s="7"/>
      <c r="PC100" s="7"/>
      <c r="PD100" s="7"/>
      <c r="PE100" s="7"/>
      <c r="PF100" s="7"/>
      <c r="PG100" s="7"/>
      <c r="PH100" s="7"/>
      <c r="PI100" s="7"/>
      <c r="PJ100" s="7"/>
      <c r="PK100" s="7"/>
      <c r="PL100" s="7"/>
      <c r="PM100" s="7"/>
      <c r="PN100" s="7"/>
      <c r="PO100" s="7"/>
      <c r="PP100" s="7"/>
      <c r="PQ100" s="7"/>
      <c r="PR100" s="7"/>
      <c r="PS100" s="7"/>
      <c r="PT100" s="7"/>
      <c r="PU100" s="7"/>
      <c r="PV100" s="7"/>
      <c r="PW100" s="7"/>
      <c r="PX100" s="7"/>
      <c r="PY100" s="7"/>
      <c r="PZ100" s="7"/>
      <c r="QA100" s="7"/>
      <c r="QB100" s="7"/>
      <c r="QC100" s="7"/>
      <c r="QD100" s="7"/>
      <c r="QE100" s="7"/>
      <c r="QF100" s="7"/>
      <c r="QG100" s="7"/>
      <c r="QH100" s="7"/>
      <c r="QI100" s="7"/>
      <c r="QJ100" s="7"/>
      <c r="QK100" s="7"/>
      <c r="QL100" s="7"/>
      <c r="QM100" s="7"/>
      <c r="QN100" s="7"/>
      <c r="QO100" s="7"/>
      <c r="QP100" s="7"/>
      <c r="QQ100" s="7"/>
      <c r="QR100" s="7"/>
      <c r="QS100" s="7"/>
      <c r="QT100" s="7"/>
      <c r="QU100" s="7"/>
      <c r="QV100" s="7"/>
      <c r="QW100" s="7"/>
      <c r="QX100" s="7"/>
      <c r="QY100" s="7"/>
      <c r="QZ100" s="7"/>
      <c r="RA100" s="7"/>
      <c r="RB100" s="7"/>
      <c r="RC100" s="7"/>
      <c r="RD100" s="7"/>
      <c r="RE100" s="7"/>
      <c r="RF100" s="7"/>
      <c r="RG100" s="7"/>
      <c r="RH100" s="7"/>
      <c r="RI100" s="7"/>
      <c r="RJ100" s="7"/>
      <c r="RK100" s="7"/>
      <c r="RL100" s="7"/>
      <c r="RM100" s="7"/>
      <c r="RN100" s="7"/>
      <c r="RO100" s="7"/>
      <c r="RP100" s="7"/>
      <c r="RQ100" s="7"/>
      <c r="RR100" s="7"/>
      <c r="RS100" s="7"/>
      <c r="RT100" s="7"/>
      <c r="RU100" s="7"/>
      <c r="RV100" s="7"/>
      <c r="RW100" s="7"/>
      <c r="RX100" s="7"/>
      <c r="RY100" s="7"/>
      <c r="RZ100" s="7"/>
      <c r="SA100" s="7"/>
      <c r="SB100" s="7"/>
      <c r="SC100" s="7"/>
      <c r="SD100" s="7"/>
      <c r="SE100" s="7"/>
      <c r="SF100" s="7"/>
      <c r="SG100" s="7"/>
      <c r="SH100" s="7"/>
      <c r="SI100" s="7"/>
      <c r="SJ100" s="7"/>
      <c r="SK100" s="7"/>
      <c r="SL100" s="7"/>
      <c r="SM100" s="7"/>
      <c r="SN100" s="7"/>
      <c r="SO100" s="7"/>
      <c r="SP100" s="7"/>
      <c r="SQ100" s="7"/>
      <c r="SR100" s="7"/>
      <c r="SS100" s="7"/>
      <c r="ST100" s="7"/>
      <c r="SU100" s="7"/>
      <c r="SV100" s="7"/>
      <c r="SW100" s="7"/>
      <c r="SX100" s="7"/>
      <c r="SY100" s="7"/>
      <c r="SZ100" s="7"/>
      <c r="TA100" s="7"/>
      <c r="TB100" s="7"/>
      <c r="TC100" s="7"/>
      <c r="TD100" s="7"/>
      <c r="TE100" s="7"/>
      <c r="TF100" s="7"/>
      <c r="TG100" s="7"/>
      <c r="TH100" s="7"/>
      <c r="TI100" s="7"/>
      <c r="TJ100" s="7"/>
      <c r="TK100" s="7"/>
      <c r="TL100" s="7"/>
      <c r="TM100" s="7"/>
      <c r="TN100" s="7"/>
      <c r="TO100" s="7"/>
      <c r="TP100" s="7"/>
      <c r="TQ100" s="7"/>
      <c r="TR100" s="7"/>
      <c r="TS100" s="7"/>
      <c r="TT100" s="7"/>
      <c r="TU100" s="7"/>
      <c r="TV100" s="7"/>
      <c r="TW100" s="7"/>
      <c r="TX100" s="7"/>
      <c r="TY100" s="7"/>
      <c r="TZ100" s="7"/>
      <c r="UA100" s="7"/>
      <c r="UB100" s="7"/>
      <c r="UC100" s="7"/>
      <c r="UD100" s="7"/>
      <c r="UE100" s="7"/>
      <c r="UF100" s="7"/>
      <c r="UG100" s="7"/>
      <c r="UH100" s="7"/>
      <c r="UI100" s="7"/>
      <c r="UJ100" s="7"/>
      <c r="UK100" s="7"/>
      <c r="UL100" s="7"/>
      <c r="UM100" s="7"/>
      <c r="UN100" s="7"/>
      <c r="UO100" s="7"/>
      <c r="UP100" s="7"/>
      <c r="UQ100" s="7"/>
      <c r="UR100" s="7"/>
      <c r="US100" s="7"/>
      <c r="UT100" s="7"/>
      <c r="UU100" s="7"/>
      <c r="UV100" s="7"/>
      <c r="UW100" s="7"/>
      <c r="UX100" s="7"/>
      <c r="UY100" s="7"/>
      <c r="UZ100" s="7"/>
      <c r="VA100" s="7"/>
      <c r="VB100" s="7"/>
      <c r="VC100" s="7"/>
      <c r="VD100" s="7"/>
      <c r="VE100" s="7"/>
      <c r="VF100" s="7"/>
      <c r="VG100" s="7"/>
      <c r="VH100" s="7"/>
      <c r="VI100" s="7"/>
      <c r="VJ100" s="7"/>
      <c r="VK100" s="7"/>
      <c r="VL100" s="7"/>
      <c r="VM100" s="7"/>
      <c r="VN100" s="7"/>
      <c r="VO100" s="7"/>
      <c r="VP100" s="7"/>
      <c r="VQ100" s="7"/>
      <c r="VR100" s="7"/>
      <c r="VS100" s="7"/>
      <c r="VT100" s="7"/>
      <c r="VU100" s="7"/>
      <c r="VV100" s="7"/>
      <c r="VW100" s="7"/>
      <c r="VX100" s="7"/>
      <c r="VY100" s="7"/>
      <c r="VZ100" s="7"/>
      <c r="WA100" s="7"/>
      <c r="WB100" s="7"/>
      <c r="WC100" s="7"/>
      <c r="WD100" s="7"/>
      <c r="WE100" s="7"/>
      <c r="WF100" s="7"/>
      <c r="WG100" s="7"/>
      <c r="WH100" s="7"/>
      <c r="WI100" s="7"/>
      <c r="WJ100" s="7"/>
      <c r="WK100" s="7"/>
      <c r="WL100" s="7"/>
      <c r="WM100" s="7"/>
      <c r="WN100" s="7"/>
      <c r="WO100" s="7"/>
      <c r="WP100" s="7"/>
      <c r="WQ100" s="7"/>
      <c r="WR100" s="7"/>
      <c r="WS100" s="7"/>
      <c r="WT100" s="7"/>
      <c r="WU100" s="7"/>
      <c r="WV100" s="7"/>
      <c r="WW100" s="7"/>
      <c r="WX100" s="7"/>
      <c r="WY100" s="7"/>
      <c r="WZ100" s="7"/>
      <c r="XA100" s="7"/>
      <c r="XB100" s="7"/>
      <c r="XC100" s="7"/>
      <c r="XD100" s="7"/>
      <c r="XE100" s="7"/>
      <c r="XF100" s="7"/>
      <c r="XG100" s="7"/>
      <c r="XH100" s="7"/>
    </row>
    <row r="101" spans="1:632" s="6" customFormat="1" x14ac:dyDescent="0.35">
      <c r="A101" s="39" t="s">
        <v>79</v>
      </c>
      <c r="B101" s="21">
        <v>446354.33</v>
      </c>
      <c r="C101" s="21">
        <v>461216.08</v>
      </c>
      <c r="D101" s="21">
        <v>432571.16</v>
      </c>
      <c r="E101" s="21">
        <v>443144.13</v>
      </c>
      <c r="F101" s="21">
        <v>446095.67</v>
      </c>
      <c r="G101" s="21">
        <v>481583.55</v>
      </c>
      <c r="H101" s="21">
        <v>450014.57</v>
      </c>
      <c r="I101" s="21">
        <v>466408.86</v>
      </c>
      <c r="J101" s="21">
        <v>540169.81999999995</v>
      </c>
      <c r="K101" s="21">
        <v>0</v>
      </c>
      <c r="L101" s="21">
        <v>0</v>
      </c>
      <c r="M101" s="21">
        <v>0</v>
      </c>
      <c r="N101" s="21">
        <v>4167558.17</v>
      </c>
      <c r="O101" s="21">
        <v>4149682.56</v>
      </c>
      <c r="P101" s="64">
        <f t="shared" si="1"/>
        <v>4.3077054067479637E-3</v>
      </c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</row>
    <row r="102" spans="1:632" s="6" customFormat="1" x14ac:dyDescent="0.35">
      <c r="A102" s="31" t="s">
        <v>70</v>
      </c>
      <c r="B102" s="14">
        <v>359969.53</v>
      </c>
      <c r="C102" s="14">
        <v>363112.82</v>
      </c>
      <c r="D102" s="14">
        <v>346065.74</v>
      </c>
      <c r="E102" s="14">
        <v>358789.9</v>
      </c>
      <c r="F102" s="14">
        <v>350531.71</v>
      </c>
      <c r="G102" s="14">
        <v>354284.16</v>
      </c>
      <c r="H102" s="14">
        <v>362098.37</v>
      </c>
      <c r="I102" s="14">
        <v>370337.93</v>
      </c>
      <c r="J102" s="14">
        <v>382263.31</v>
      </c>
      <c r="K102" s="14">
        <v>0</v>
      </c>
      <c r="L102" s="14">
        <v>0</v>
      </c>
      <c r="M102" s="14">
        <v>0</v>
      </c>
      <c r="N102" s="14">
        <v>3247453.47</v>
      </c>
      <c r="O102" s="14">
        <v>3079398.83</v>
      </c>
      <c r="P102" s="58">
        <f t="shared" si="1"/>
        <v>5.4573846805027193E-2</v>
      </c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</row>
    <row r="103" spans="1:632" s="8" customFormat="1" x14ac:dyDescent="0.35">
      <c r="A103" s="31" t="s">
        <v>71</v>
      </c>
      <c r="B103" s="14">
        <v>71107.38</v>
      </c>
      <c r="C103" s="14">
        <v>82501.539999999994</v>
      </c>
      <c r="D103" s="14">
        <v>72094.710000000006</v>
      </c>
      <c r="E103" s="14">
        <v>69299.740000000005</v>
      </c>
      <c r="F103" s="14">
        <v>79735.81</v>
      </c>
      <c r="G103" s="14">
        <v>105633.21</v>
      </c>
      <c r="H103" s="14">
        <v>70328.899999999994</v>
      </c>
      <c r="I103" s="14">
        <v>79221.39</v>
      </c>
      <c r="J103" s="14">
        <v>131971.26</v>
      </c>
      <c r="K103" s="14">
        <v>0</v>
      </c>
      <c r="L103" s="14">
        <v>0</v>
      </c>
      <c r="M103" s="14">
        <v>0</v>
      </c>
      <c r="N103" s="14">
        <v>761893.94</v>
      </c>
      <c r="O103" s="14">
        <v>889327.21</v>
      </c>
      <c r="P103" s="58">
        <f t="shared" si="1"/>
        <v>-0.1432917699661973</v>
      </c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  <c r="GL103" s="7"/>
      <c r="GM103" s="7"/>
      <c r="GN103" s="7"/>
      <c r="GO103" s="7"/>
      <c r="GP103" s="7"/>
      <c r="GQ103" s="7"/>
      <c r="GR103" s="7"/>
      <c r="GS103" s="7"/>
      <c r="GT103" s="7"/>
      <c r="GU103" s="7"/>
      <c r="GV103" s="7"/>
      <c r="GW103" s="7"/>
      <c r="GX103" s="7"/>
      <c r="GY103" s="7"/>
      <c r="GZ103" s="7"/>
      <c r="HA103" s="7"/>
      <c r="HB103" s="7"/>
      <c r="HC103" s="7"/>
      <c r="HD103" s="7"/>
      <c r="HE103" s="7"/>
      <c r="HF103" s="7"/>
      <c r="HG103" s="7"/>
      <c r="HH103" s="7"/>
      <c r="HI103" s="7"/>
      <c r="HJ103" s="7"/>
      <c r="HK103" s="7"/>
      <c r="HL103" s="7"/>
      <c r="HM103" s="7"/>
      <c r="HN103" s="7"/>
      <c r="HO103" s="7"/>
      <c r="HP103" s="7"/>
      <c r="HQ103" s="7"/>
      <c r="HR103" s="7"/>
      <c r="HS103" s="7"/>
      <c r="HT103" s="7"/>
      <c r="HU103" s="7"/>
      <c r="HV103" s="7"/>
      <c r="HW103" s="7"/>
      <c r="HX103" s="7"/>
      <c r="HY103" s="7"/>
      <c r="HZ103" s="7"/>
      <c r="IA103" s="7"/>
      <c r="IB103" s="7"/>
      <c r="IC103" s="7"/>
      <c r="ID103" s="7"/>
      <c r="IE103" s="7"/>
      <c r="IF103" s="7"/>
      <c r="IG103" s="7"/>
      <c r="IH103" s="7"/>
      <c r="II103" s="7"/>
      <c r="IJ103" s="7"/>
      <c r="IK103" s="7"/>
      <c r="IL103" s="7"/>
      <c r="IM103" s="7"/>
      <c r="IN103" s="7"/>
      <c r="IO103" s="7"/>
      <c r="IP103" s="7"/>
      <c r="IQ103" s="7"/>
      <c r="IR103" s="7"/>
      <c r="IS103" s="7"/>
      <c r="IT103" s="7"/>
      <c r="IU103" s="7"/>
      <c r="IV103" s="7"/>
      <c r="IW103" s="7"/>
      <c r="IX103" s="7"/>
      <c r="IY103" s="7"/>
      <c r="IZ103" s="7"/>
      <c r="JA103" s="7"/>
      <c r="JB103" s="7"/>
      <c r="JC103" s="7"/>
      <c r="JD103" s="7"/>
      <c r="JE103" s="7"/>
      <c r="JF103" s="7"/>
      <c r="JG103" s="7"/>
      <c r="JH103" s="7"/>
      <c r="JI103" s="7"/>
      <c r="JJ103" s="7"/>
      <c r="JK103" s="7"/>
      <c r="JL103" s="7"/>
      <c r="JM103" s="7"/>
      <c r="JN103" s="7"/>
      <c r="JO103" s="7"/>
      <c r="JP103" s="7"/>
      <c r="JQ103" s="7"/>
      <c r="JR103" s="7"/>
      <c r="JS103" s="7"/>
      <c r="JT103" s="7"/>
      <c r="JU103" s="7"/>
      <c r="JV103" s="7"/>
      <c r="JW103" s="7"/>
      <c r="JX103" s="7"/>
      <c r="JY103" s="7"/>
      <c r="JZ103" s="7"/>
      <c r="KA103" s="7"/>
      <c r="KB103" s="7"/>
      <c r="KC103" s="7"/>
      <c r="KD103" s="7"/>
      <c r="KE103" s="7"/>
      <c r="KF103" s="7"/>
      <c r="KG103" s="7"/>
      <c r="KH103" s="7"/>
      <c r="KI103" s="7"/>
      <c r="KJ103" s="7"/>
      <c r="KK103" s="7"/>
      <c r="KL103" s="7"/>
      <c r="KM103" s="7"/>
      <c r="KN103" s="7"/>
      <c r="KO103" s="7"/>
      <c r="KP103" s="7"/>
      <c r="KQ103" s="7"/>
      <c r="KR103" s="7"/>
      <c r="KS103" s="7"/>
      <c r="KT103" s="7"/>
      <c r="KU103" s="7"/>
      <c r="KV103" s="7"/>
      <c r="KW103" s="7"/>
      <c r="KX103" s="7"/>
      <c r="KY103" s="7"/>
      <c r="KZ103" s="7"/>
      <c r="LA103" s="7"/>
      <c r="LB103" s="7"/>
      <c r="LC103" s="7"/>
      <c r="LD103" s="7"/>
      <c r="LE103" s="7"/>
      <c r="LF103" s="7"/>
      <c r="LG103" s="7"/>
      <c r="LH103" s="7"/>
      <c r="LI103" s="7"/>
      <c r="LJ103" s="7"/>
      <c r="LK103" s="7"/>
      <c r="LL103" s="7"/>
      <c r="LM103" s="7"/>
      <c r="LN103" s="7"/>
      <c r="LO103" s="7"/>
      <c r="LP103" s="7"/>
      <c r="LQ103" s="7"/>
      <c r="LR103" s="7"/>
      <c r="LS103" s="7"/>
      <c r="LT103" s="7"/>
      <c r="LU103" s="7"/>
      <c r="LV103" s="7"/>
      <c r="LW103" s="7"/>
      <c r="LX103" s="7"/>
      <c r="LY103" s="7"/>
      <c r="LZ103" s="7"/>
      <c r="MA103" s="7"/>
      <c r="MB103" s="7"/>
      <c r="MC103" s="7"/>
      <c r="MD103" s="7"/>
      <c r="ME103" s="7"/>
      <c r="MF103" s="7"/>
      <c r="MG103" s="7"/>
      <c r="MH103" s="7"/>
      <c r="MI103" s="7"/>
      <c r="MJ103" s="7"/>
      <c r="MK103" s="7"/>
      <c r="ML103" s="7"/>
      <c r="MM103" s="7"/>
      <c r="MN103" s="7"/>
      <c r="MO103" s="7"/>
      <c r="MP103" s="7"/>
      <c r="MQ103" s="7"/>
      <c r="MR103" s="7"/>
      <c r="MS103" s="7"/>
      <c r="MT103" s="7"/>
      <c r="MU103" s="7"/>
      <c r="MV103" s="7"/>
      <c r="MW103" s="7"/>
      <c r="MX103" s="7"/>
      <c r="MY103" s="7"/>
      <c r="MZ103" s="7"/>
      <c r="NA103" s="7"/>
      <c r="NB103" s="7"/>
      <c r="NC103" s="7"/>
      <c r="ND103" s="7"/>
      <c r="NE103" s="7"/>
      <c r="NF103" s="7"/>
      <c r="NG103" s="7"/>
      <c r="NH103" s="7"/>
      <c r="NI103" s="7"/>
      <c r="NJ103" s="7"/>
      <c r="NK103" s="7"/>
      <c r="NL103" s="7"/>
      <c r="NM103" s="7"/>
      <c r="NN103" s="7"/>
      <c r="NO103" s="7"/>
      <c r="NP103" s="7"/>
      <c r="NQ103" s="7"/>
      <c r="NR103" s="7"/>
      <c r="NS103" s="7"/>
      <c r="NT103" s="7"/>
      <c r="NU103" s="7"/>
      <c r="NV103" s="7"/>
      <c r="NW103" s="7"/>
      <c r="NX103" s="7"/>
      <c r="NY103" s="7"/>
      <c r="NZ103" s="7"/>
      <c r="OA103" s="7"/>
      <c r="OB103" s="7"/>
      <c r="OC103" s="7"/>
      <c r="OD103" s="7"/>
      <c r="OE103" s="7"/>
      <c r="OF103" s="7"/>
      <c r="OG103" s="7"/>
      <c r="OH103" s="7"/>
      <c r="OI103" s="7"/>
      <c r="OJ103" s="7"/>
      <c r="OK103" s="7"/>
      <c r="OL103" s="7"/>
      <c r="OM103" s="7"/>
      <c r="ON103" s="7"/>
      <c r="OO103" s="7"/>
      <c r="OP103" s="7"/>
      <c r="OQ103" s="7"/>
      <c r="OR103" s="7"/>
      <c r="OS103" s="7"/>
      <c r="OT103" s="7"/>
      <c r="OU103" s="7"/>
      <c r="OV103" s="7"/>
      <c r="OW103" s="7"/>
      <c r="OX103" s="7"/>
      <c r="OY103" s="7"/>
      <c r="OZ103" s="7"/>
      <c r="PA103" s="7"/>
      <c r="PB103" s="7"/>
      <c r="PC103" s="7"/>
      <c r="PD103" s="7"/>
      <c r="PE103" s="7"/>
      <c r="PF103" s="7"/>
      <c r="PG103" s="7"/>
      <c r="PH103" s="7"/>
      <c r="PI103" s="7"/>
      <c r="PJ103" s="7"/>
      <c r="PK103" s="7"/>
      <c r="PL103" s="7"/>
      <c r="PM103" s="7"/>
      <c r="PN103" s="7"/>
      <c r="PO103" s="7"/>
      <c r="PP103" s="7"/>
      <c r="PQ103" s="7"/>
      <c r="PR103" s="7"/>
      <c r="PS103" s="7"/>
      <c r="PT103" s="7"/>
      <c r="PU103" s="7"/>
      <c r="PV103" s="7"/>
      <c r="PW103" s="7"/>
      <c r="PX103" s="7"/>
      <c r="PY103" s="7"/>
      <c r="PZ103" s="7"/>
      <c r="QA103" s="7"/>
      <c r="QB103" s="7"/>
      <c r="QC103" s="7"/>
      <c r="QD103" s="7"/>
      <c r="QE103" s="7"/>
      <c r="QF103" s="7"/>
      <c r="QG103" s="7"/>
      <c r="QH103" s="7"/>
      <c r="QI103" s="7"/>
      <c r="QJ103" s="7"/>
      <c r="QK103" s="7"/>
      <c r="QL103" s="7"/>
      <c r="QM103" s="7"/>
      <c r="QN103" s="7"/>
      <c r="QO103" s="7"/>
      <c r="QP103" s="7"/>
      <c r="QQ103" s="7"/>
      <c r="QR103" s="7"/>
      <c r="QS103" s="7"/>
      <c r="QT103" s="7"/>
      <c r="QU103" s="7"/>
      <c r="QV103" s="7"/>
      <c r="QW103" s="7"/>
      <c r="QX103" s="7"/>
      <c r="QY103" s="7"/>
      <c r="QZ103" s="7"/>
      <c r="RA103" s="7"/>
      <c r="RB103" s="7"/>
      <c r="RC103" s="7"/>
      <c r="RD103" s="7"/>
      <c r="RE103" s="7"/>
      <c r="RF103" s="7"/>
      <c r="RG103" s="7"/>
      <c r="RH103" s="7"/>
      <c r="RI103" s="7"/>
      <c r="RJ103" s="7"/>
      <c r="RK103" s="7"/>
      <c r="RL103" s="7"/>
      <c r="RM103" s="7"/>
      <c r="RN103" s="7"/>
      <c r="RO103" s="7"/>
      <c r="RP103" s="7"/>
      <c r="RQ103" s="7"/>
      <c r="RR103" s="7"/>
      <c r="RS103" s="7"/>
      <c r="RT103" s="7"/>
      <c r="RU103" s="7"/>
      <c r="RV103" s="7"/>
      <c r="RW103" s="7"/>
      <c r="RX103" s="7"/>
      <c r="RY103" s="7"/>
      <c r="RZ103" s="7"/>
      <c r="SA103" s="7"/>
      <c r="SB103" s="7"/>
      <c r="SC103" s="7"/>
      <c r="SD103" s="7"/>
      <c r="SE103" s="7"/>
      <c r="SF103" s="7"/>
      <c r="SG103" s="7"/>
      <c r="SH103" s="7"/>
      <c r="SI103" s="7"/>
      <c r="SJ103" s="7"/>
      <c r="SK103" s="7"/>
      <c r="SL103" s="7"/>
      <c r="SM103" s="7"/>
      <c r="SN103" s="7"/>
      <c r="SO103" s="7"/>
      <c r="SP103" s="7"/>
      <c r="SQ103" s="7"/>
      <c r="SR103" s="7"/>
      <c r="SS103" s="7"/>
      <c r="ST103" s="7"/>
      <c r="SU103" s="7"/>
      <c r="SV103" s="7"/>
      <c r="SW103" s="7"/>
      <c r="SX103" s="7"/>
      <c r="SY103" s="7"/>
      <c r="SZ103" s="7"/>
      <c r="TA103" s="7"/>
      <c r="TB103" s="7"/>
      <c r="TC103" s="7"/>
      <c r="TD103" s="7"/>
      <c r="TE103" s="7"/>
      <c r="TF103" s="7"/>
      <c r="TG103" s="7"/>
      <c r="TH103" s="7"/>
      <c r="TI103" s="7"/>
      <c r="TJ103" s="7"/>
      <c r="TK103" s="7"/>
      <c r="TL103" s="7"/>
      <c r="TM103" s="7"/>
      <c r="TN103" s="7"/>
      <c r="TO103" s="7"/>
      <c r="TP103" s="7"/>
      <c r="TQ103" s="7"/>
      <c r="TR103" s="7"/>
      <c r="TS103" s="7"/>
      <c r="TT103" s="7"/>
      <c r="TU103" s="7"/>
      <c r="TV103" s="7"/>
      <c r="TW103" s="7"/>
      <c r="TX103" s="7"/>
      <c r="TY103" s="7"/>
      <c r="TZ103" s="7"/>
      <c r="UA103" s="7"/>
      <c r="UB103" s="7"/>
      <c r="UC103" s="7"/>
      <c r="UD103" s="7"/>
      <c r="UE103" s="7"/>
      <c r="UF103" s="7"/>
      <c r="UG103" s="7"/>
      <c r="UH103" s="7"/>
      <c r="UI103" s="7"/>
      <c r="UJ103" s="7"/>
      <c r="UK103" s="7"/>
      <c r="UL103" s="7"/>
      <c r="UM103" s="7"/>
      <c r="UN103" s="7"/>
      <c r="UO103" s="7"/>
      <c r="UP103" s="7"/>
      <c r="UQ103" s="7"/>
      <c r="UR103" s="7"/>
      <c r="US103" s="7"/>
      <c r="UT103" s="7"/>
      <c r="UU103" s="7"/>
      <c r="UV103" s="7"/>
      <c r="UW103" s="7"/>
      <c r="UX103" s="7"/>
      <c r="UY103" s="7"/>
      <c r="UZ103" s="7"/>
      <c r="VA103" s="7"/>
      <c r="VB103" s="7"/>
      <c r="VC103" s="7"/>
      <c r="VD103" s="7"/>
      <c r="VE103" s="7"/>
      <c r="VF103" s="7"/>
      <c r="VG103" s="7"/>
      <c r="VH103" s="7"/>
      <c r="VI103" s="7"/>
      <c r="VJ103" s="7"/>
      <c r="VK103" s="7"/>
      <c r="VL103" s="7"/>
      <c r="VM103" s="7"/>
      <c r="VN103" s="7"/>
      <c r="VO103" s="7"/>
      <c r="VP103" s="7"/>
      <c r="VQ103" s="7"/>
      <c r="VR103" s="7"/>
      <c r="VS103" s="7"/>
      <c r="VT103" s="7"/>
      <c r="VU103" s="7"/>
      <c r="VV103" s="7"/>
      <c r="VW103" s="7"/>
      <c r="VX103" s="7"/>
      <c r="VY103" s="7"/>
      <c r="VZ103" s="7"/>
      <c r="WA103" s="7"/>
      <c r="WB103" s="7"/>
      <c r="WC103" s="7"/>
      <c r="WD103" s="7"/>
      <c r="WE103" s="7"/>
      <c r="WF103" s="7"/>
      <c r="WG103" s="7"/>
      <c r="WH103" s="7"/>
      <c r="WI103" s="7"/>
      <c r="WJ103" s="7"/>
      <c r="WK103" s="7"/>
      <c r="WL103" s="7"/>
      <c r="WM103" s="7"/>
      <c r="WN103" s="7"/>
      <c r="WO103" s="7"/>
      <c r="WP103" s="7"/>
      <c r="WQ103" s="7"/>
      <c r="WR103" s="7"/>
      <c r="WS103" s="7"/>
      <c r="WT103" s="7"/>
      <c r="WU103" s="7"/>
      <c r="WV103" s="7"/>
      <c r="WW103" s="7"/>
      <c r="WX103" s="7"/>
      <c r="WY103" s="7"/>
      <c r="WZ103" s="7"/>
      <c r="XA103" s="7"/>
      <c r="XB103" s="7"/>
      <c r="XC103" s="7"/>
      <c r="XD103" s="7"/>
      <c r="XE103" s="7"/>
      <c r="XF103" s="7"/>
      <c r="XG103" s="7"/>
      <c r="XH103" s="7"/>
    </row>
    <row r="104" spans="1:632" s="6" customFormat="1" x14ac:dyDescent="0.35">
      <c r="A104" s="31" t="s">
        <v>72</v>
      </c>
      <c r="B104" s="14" t="s">
        <v>12</v>
      </c>
      <c r="C104" s="14" t="s">
        <v>12</v>
      </c>
      <c r="D104" s="14" t="s">
        <v>12</v>
      </c>
      <c r="E104" s="14" t="s">
        <v>12</v>
      </c>
      <c r="F104" s="14" t="s">
        <v>12</v>
      </c>
      <c r="G104" s="14" t="s">
        <v>12</v>
      </c>
      <c r="H104" s="14" t="s">
        <v>12</v>
      </c>
      <c r="I104" s="14" t="s">
        <v>12</v>
      </c>
      <c r="J104" s="14" t="s">
        <v>12</v>
      </c>
      <c r="K104" s="14" t="s">
        <v>12</v>
      </c>
      <c r="L104" s="14" t="s">
        <v>12</v>
      </c>
      <c r="M104" s="14" t="s">
        <v>12</v>
      </c>
      <c r="N104" s="14" t="s">
        <v>12</v>
      </c>
      <c r="O104" s="14" t="s">
        <v>12</v>
      </c>
      <c r="P104" s="52" t="s">
        <v>12</v>
      </c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</row>
    <row r="105" spans="1:632" s="6" customFormat="1" x14ac:dyDescent="0.35">
      <c r="A105" s="31" t="s">
        <v>73</v>
      </c>
      <c r="B105" s="14" t="s">
        <v>12</v>
      </c>
      <c r="C105" s="14" t="s">
        <v>12</v>
      </c>
      <c r="D105" s="14" t="s">
        <v>12</v>
      </c>
      <c r="E105" s="14" t="s">
        <v>12</v>
      </c>
      <c r="F105" s="14" t="s">
        <v>12</v>
      </c>
      <c r="G105" s="14" t="s">
        <v>12</v>
      </c>
      <c r="H105" s="14" t="s">
        <v>12</v>
      </c>
      <c r="I105" s="14" t="s">
        <v>12</v>
      </c>
      <c r="J105" s="14" t="s">
        <v>12</v>
      </c>
      <c r="K105" s="14" t="s">
        <v>12</v>
      </c>
      <c r="L105" s="14" t="s">
        <v>12</v>
      </c>
      <c r="M105" s="14" t="s">
        <v>12</v>
      </c>
      <c r="N105" s="14" t="s">
        <v>12</v>
      </c>
      <c r="O105" s="14" t="s">
        <v>12</v>
      </c>
      <c r="P105" s="58" t="s">
        <v>12</v>
      </c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</row>
    <row r="106" spans="1:632" s="8" customFormat="1" x14ac:dyDescent="0.35">
      <c r="A106" s="31" t="s">
        <v>74</v>
      </c>
      <c r="B106" s="14">
        <v>10.39</v>
      </c>
      <c r="C106" s="14" t="s">
        <v>12</v>
      </c>
      <c r="D106" s="14">
        <v>-19.079999999999998</v>
      </c>
      <c r="E106" s="14" t="s">
        <v>12</v>
      </c>
      <c r="F106" s="14">
        <v>-3.65</v>
      </c>
      <c r="G106" s="14">
        <v>227.24</v>
      </c>
      <c r="H106" s="14" t="s">
        <v>12</v>
      </c>
      <c r="I106" s="14" t="s">
        <v>12</v>
      </c>
      <c r="J106" s="14">
        <v>80.16</v>
      </c>
      <c r="K106" s="14">
        <v>0</v>
      </c>
      <c r="L106" s="14">
        <v>0</v>
      </c>
      <c r="M106" s="14">
        <v>0</v>
      </c>
      <c r="N106" s="14">
        <v>295.06</v>
      </c>
      <c r="O106" s="14">
        <v>547.95999999999196</v>
      </c>
      <c r="P106" s="58">
        <f t="shared" si="1"/>
        <v>-0.46153003868894749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  <c r="EU106" s="7"/>
      <c r="EV106" s="7"/>
      <c r="EW106" s="7"/>
      <c r="EX106" s="7"/>
      <c r="EY106" s="7"/>
      <c r="EZ106" s="7"/>
      <c r="FA106" s="7"/>
      <c r="FB106" s="7"/>
      <c r="FC106" s="7"/>
      <c r="FD106" s="7"/>
      <c r="FE106" s="7"/>
      <c r="FF106" s="7"/>
      <c r="FG106" s="7"/>
      <c r="FH106" s="7"/>
      <c r="FI106" s="7"/>
      <c r="FJ106" s="7"/>
      <c r="FK106" s="7"/>
      <c r="FL106" s="7"/>
      <c r="FM106" s="7"/>
      <c r="FN106" s="7"/>
      <c r="FO106" s="7"/>
      <c r="FP106" s="7"/>
      <c r="FQ106" s="7"/>
      <c r="FR106" s="7"/>
      <c r="FS106" s="7"/>
      <c r="FT106" s="7"/>
      <c r="FU106" s="7"/>
      <c r="FV106" s="7"/>
      <c r="FW106" s="7"/>
      <c r="FX106" s="7"/>
      <c r="FY106" s="7"/>
      <c r="FZ106" s="7"/>
      <c r="GA106" s="7"/>
      <c r="GB106" s="7"/>
      <c r="GC106" s="7"/>
      <c r="GD106" s="7"/>
      <c r="GE106" s="7"/>
      <c r="GF106" s="7"/>
      <c r="GG106" s="7"/>
      <c r="GH106" s="7"/>
      <c r="GI106" s="7"/>
      <c r="GJ106" s="7"/>
      <c r="GK106" s="7"/>
      <c r="GL106" s="7"/>
      <c r="GM106" s="7"/>
      <c r="GN106" s="7"/>
      <c r="GO106" s="7"/>
      <c r="GP106" s="7"/>
      <c r="GQ106" s="7"/>
      <c r="GR106" s="7"/>
      <c r="GS106" s="7"/>
      <c r="GT106" s="7"/>
      <c r="GU106" s="7"/>
      <c r="GV106" s="7"/>
      <c r="GW106" s="7"/>
      <c r="GX106" s="7"/>
      <c r="GY106" s="7"/>
      <c r="GZ106" s="7"/>
      <c r="HA106" s="7"/>
      <c r="HB106" s="7"/>
      <c r="HC106" s="7"/>
      <c r="HD106" s="7"/>
      <c r="HE106" s="7"/>
      <c r="HF106" s="7"/>
      <c r="HG106" s="7"/>
      <c r="HH106" s="7"/>
      <c r="HI106" s="7"/>
      <c r="HJ106" s="7"/>
      <c r="HK106" s="7"/>
      <c r="HL106" s="7"/>
      <c r="HM106" s="7"/>
      <c r="HN106" s="7"/>
      <c r="HO106" s="7"/>
      <c r="HP106" s="7"/>
      <c r="HQ106" s="7"/>
      <c r="HR106" s="7"/>
      <c r="HS106" s="7"/>
      <c r="HT106" s="7"/>
      <c r="HU106" s="7"/>
      <c r="HV106" s="7"/>
      <c r="HW106" s="7"/>
      <c r="HX106" s="7"/>
      <c r="HY106" s="7"/>
      <c r="HZ106" s="7"/>
      <c r="IA106" s="7"/>
      <c r="IB106" s="7"/>
      <c r="IC106" s="7"/>
      <c r="ID106" s="7"/>
      <c r="IE106" s="7"/>
      <c r="IF106" s="7"/>
      <c r="IG106" s="7"/>
      <c r="IH106" s="7"/>
      <c r="II106" s="7"/>
      <c r="IJ106" s="7"/>
      <c r="IK106" s="7"/>
      <c r="IL106" s="7"/>
      <c r="IM106" s="7"/>
      <c r="IN106" s="7"/>
      <c r="IO106" s="7"/>
      <c r="IP106" s="7"/>
      <c r="IQ106" s="7"/>
      <c r="IR106" s="7"/>
      <c r="IS106" s="7"/>
      <c r="IT106" s="7"/>
      <c r="IU106" s="7"/>
      <c r="IV106" s="7"/>
      <c r="IW106" s="7"/>
      <c r="IX106" s="7"/>
      <c r="IY106" s="7"/>
      <c r="IZ106" s="7"/>
      <c r="JA106" s="7"/>
      <c r="JB106" s="7"/>
      <c r="JC106" s="7"/>
      <c r="JD106" s="7"/>
      <c r="JE106" s="7"/>
      <c r="JF106" s="7"/>
      <c r="JG106" s="7"/>
      <c r="JH106" s="7"/>
      <c r="JI106" s="7"/>
      <c r="JJ106" s="7"/>
      <c r="JK106" s="7"/>
      <c r="JL106" s="7"/>
      <c r="JM106" s="7"/>
      <c r="JN106" s="7"/>
      <c r="JO106" s="7"/>
      <c r="JP106" s="7"/>
      <c r="JQ106" s="7"/>
      <c r="JR106" s="7"/>
      <c r="JS106" s="7"/>
      <c r="JT106" s="7"/>
      <c r="JU106" s="7"/>
      <c r="JV106" s="7"/>
      <c r="JW106" s="7"/>
      <c r="JX106" s="7"/>
      <c r="JY106" s="7"/>
      <c r="JZ106" s="7"/>
      <c r="KA106" s="7"/>
      <c r="KB106" s="7"/>
      <c r="KC106" s="7"/>
      <c r="KD106" s="7"/>
      <c r="KE106" s="7"/>
      <c r="KF106" s="7"/>
      <c r="KG106" s="7"/>
      <c r="KH106" s="7"/>
      <c r="KI106" s="7"/>
      <c r="KJ106" s="7"/>
      <c r="KK106" s="7"/>
      <c r="KL106" s="7"/>
      <c r="KM106" s="7"/>
      <c r="KN106" s="7"/>
      <c r="KO106" s="7"/>
      <c r="KP106" s="7"/>
      <c r="KQ106" s="7"/>
      <c r="KR106" s="7"/>
      <c r="KS106" s="7"/>
      <c r="KT106" s="7"/>
      <c r="KU106" s="7"/>
      <c r="KV106" s="7"/>
      <c r="KW106" s="7"/>
      <c r="KX106" s="7"/>
      <c r="KY106" s="7"/>
      <c r="KZ106" s="7"/>
      <c r="LA106" s="7"/>
      <c r="LB106" s="7"/>
      <c r="LC106" s="7"/>
      <c r="LD106" s="7"/>
      <c r="LE106" s="7"/>
      <c r="LF106" s="7"/>
      <c r="LG106" s="7"/>
      <c r="LH106" s="7"/>
      <c r="LI106" s="7"/>
      <c r="LJ106" s="7"/>
      <c r="LK106" s="7"/>
      <c r="LL106" s="7"/>
      <c r="LM106" s="7"/>
      <c r="LN106" s="7"/>
      <c r="LO106" s="7"/>
      <c r="LP106" s="7"/>
      <c r="LQ106" s="7"/>
      <c r="LR106" s="7"/>
      <c r="LS106" s="7"/>
      <c r="LT106" s="7"/>
      <c r="LU106" s="7"/>
      <c r="LV106" s="7"/>
      <c r="LW106" s="7"/>
      <c r="LX106" s="7"/>
      <c r="LY106" s="7"/>
      <c r="LZ106" s="7"/>
      <c r="MA106" s="7"/>
      <c r="MB106" s="7"/>
      <c r="MC106" s="7"/>
      <c r="MD106" s="7"/>
      <c r="ME106" s="7"/>
      <c r="MF106" s="7"/>
      <c r="MG106" s="7"/>
      <c r="MH106" s="7"/>
      <c r="MI106" s="7"/>
      <c r="MJ106" s="7"/>
      <c r="MK106" s="7"/>
      <c r="ML106" s="7"/>
      <c r="MM106" s="7"/>
      <c r="MN106" s="7"/>
      <c r="MO106" s="7"/>
      <c r="MP106" s="7"/>
      <c r="MQ106" s="7"/>
      <c r="MR106" s="7"/>
      <c r="MS106" s="7"/>
      <c r="MT106" s="7"/>
      <c r="MU106" s="7"/>
      <c r="MV106" s="7"/>
      <c r="MW106" s="7"/>
      <c r="MX106" s="7"/>
      <c r="MY106" s="7"/>
      <c r="MZ106" s="7"/>
      <c r="NA106" s="7"/>
      <c r="NB106" s="7"/>
      <c r="NC106" s="7"/>
      <c r="ND106" s="7"/>
      <c r="NE106" s="7"/>
      <c r="NF106" s="7"/>
      <c r="NG106" s="7"/>
      <c r="NH106" s="7"/>
      <c r="NI106" s="7"/>
      <c r="NJ106" s="7"/>
      <c r="NK106" s="7"/>
      <c r="NL106" s="7"/>
      <c r="NM106" s="7"/>
      <c r="NN106" s="7"/>
      <c r="NO106" s="7"/>
      <c r="NP106" s="7"/>
      <c r="NQ106" s="7"/>
      <c r="NR106" s="7"/>
      <c r="NS106" s="7"/>
      <c r="NT106" s="7"/>
      <c r="NU106" s="7"/>
      <c r="NV106" s="7"/>
      <c r="NW106" s="7"/>
      <c r="NX106" s="7"/>
      <c r="NY106" s="7"/>
      <c r="NZ106" s="7"/>
      <c r="OA106" s="7"/>
      <c r="OB106" s="7"/>
      <c r="OC106" s="7"/>
      <c r="OD106" s="7"/>
      <c r="OE106" s="7"/>
      <c r="OF106" s="7"/>
      <c r="OG106" s="7"/>
      <c r="OH106" s="7"/>
      <c r="OI106" s="7"/>
      <c r="OJ106" s="7"/>
      <c r="OK106" s="7"/>
      <c r="OL106" s="7"/>
      <c r="OM106" s="7"/>
      <c r="ON106" s="7"/>
      <c r="OO106" s="7"/>
      <c r="OP106" s="7"/>
      <c r="OQ106" s="7"/>
      <c r="OR106" s="7"/>
      <c r="OS106" s="7"/>
      <c r="OT106" s="7"/>
      <c r="OU106" s="7"/>
      <c r="OV106" s="7"/>
      <c r="OW106" s="7"/>
      <c r="OX106" s="7"/>
      <c r="OY106" s="7"/>
      <c r="OZ106" s="7"/>
      <c r="PA106" s="7"/>
      <c r="PB106" s="7"/>
      <c r="PC106" s="7"/>
      <c r="PD106" s="7"/>
      <c r="PE106" s="7"/>
      <c r="PF106" s="7"/>
      <c r="PG106" s="7"/>
      <c r="PH106" s="7"/>
      <c r="PI106" s="7"/>
      <c r="PJ106" s="7"/>
      <c r="PK106" s="7"/>
      <c r="PL106" s="7"/>
      <c r="PM106" s="7"/>
      <c r="PN106" s="7"/>
      <c r="PO106" s="7"/>
      <c r="PP106" s="7"/>
      <c r="PQ106" s="7"/>
      <c r="PR106" s="7"/>
      <c r="PS106" s="7"/>
      <c r="PT106" s="7"/>
      <c r="PU106" s="7"/>
      <c r="PV106" s="7"/>
      <c r="PW106" s="7"/>
      <c r="PX106" s="7"/>
      <c r="PY106" s="7"/>
      <c r="PZ106" s="7"/>
      <c r="QA106" s="7"/>
      <c r="QB106" s="7"/>
      <c r="QC106" s="7"/>
      <c r="QD106" s="7"/>
      <c r="QE106" s="7"/>
      <c r="QF106" s="7"/>
      <c r="QG106" s="7"/>
      <c r="QH106" s="7"/>
      <c r="QI106" s="7"/>
      <c r="QJ106" s="7"/>
      <c r="QK106" s="7"/>
      <c r="QL106" s="7"/>
      <c r="QM106" s="7"/>
      <c r="QN106" s="7"/>
      <c r="QO106" s="7"/>
      <c r="QP106" s="7"/>
      <c r="QQ106" s="7"/>
      <c r="QR106" s="7"/>
      <c r="QS106" s="7"/>
      <c r="QT106" s="7"/>
      <c r="QU106" s="7"/>
      <c r="QV106" s="7"/>
      <c r="QW106" s="7"/>
      <c r="QX106" s="7"/>
      <c r="QY106" s="7"/>
      <c r="QZ106" s="7"/>
      <c r="RA106" s="7"/>
      <c r="RB106" s="7"/>
      <c r="RC106" s="7"/>
      <c r="RD106" s="7"/>
      <c r="RE106" s="7"/>
      <c r="RF106" s="7"/>
      <c r="RG106" s="7"/>
      <c r="RH106" s="7"/>
      <c r="RI106" s="7"/>
      <c r="RJ106" s="7"/>
      <c r="RK106" s="7"/>
      <c r="RL106" s="7"/>
      <c r="RM106" s="7"/>
      <c r="RN106" s="7"/>
      <c r="RO106" s="7"/>
      <c r="RP106" s="7"/>
      <c r="RQ106" s="7"/>
      <c r="RR106" s="7"/>
      <c r="RS106" s="7"/>
      <c r="RT106" s="7"/>
      <c r="RU106" s="7"/>
      <c r="RV106" s="7"/>
      <c r="RW106" s="7"/>
      <c r="RX106" s="7"/>
      <c r="RY106" s="7"/>
      <c r="RZ106" s="7"/>
      <c r="SA106" s="7"/>
      <c r="SB106" s="7"/>
      <c r="SC106" s="7"/>
      <c r="SD106" s="7"/>
      <c r="SE106" s="7"/>
      <c r="SF106" s="7"/>
      <c r="SG106" s="7"/>
      <c r="SH106" s="7"/>
      <c r="SI106" s="7"/>
      <c r="SJ106" s="7"/>
      <c r="SK106" s="7"/>
      <c r="SL106" s="7"/>
      <c r="SM106" s="7"/>
      <c r="SN106" s="7"/>
      <c r="SO106" s="7"/>
      <c r="SP106" s="7"/>
      <c r="SQ106" s="7"/>
      <c r="SR106" s="7"/>
      <c r="SS106" s="7"/>
      <c r="ST106" s="7"/>
      <c r="SU106" s="7"/>
      <c r="SV106" s="7"/>
      <c r="SW106" s="7"/>
      <c r="SX106" s="7"/>
      <c r="SY106" s="7"/>
      <c r="SZ106" s="7"/>
      <c r="TA106" s="7"/>
      <c r="TB106" s="7"/>
      <c r="TC106" s="7"/>
      <c r="TD106" s="7"/>
      <c r="TE106" s="7"/>
      <c r="TF106" s="7"/>
      <c r="TG106" s="7"/>
      <c r="TH106" s="7"/>
      <c r="TI106" s="7"/>
      <c r="TJ106" s="7"/>
      <c r="TK106" s="7"/>
      <c r="TL106" s="7"/>
      <c r="TM106" s="7"/>
      <c r="TN106" s="7"/>
      <c r="TO106" s="7"/>
      <c r="TP106" s="7"/>
      <c r="TQ106" s="7"/>
      <c r="TR106" s="7"/>
      <c r="TS106" s="7"/>
      <c r="TT106" s="7"/>
      <c r="TU106" s="7"/>
      <c r="TV106" s="7"/>
      <c r="TW106" s="7"/>
      <c r="TX106" s="7"/>
      <c r="TY106" s="7"/>
      <c r="TZ106" s="7"/>
      <c r="UA106" s="7"/>
      <c r="UB106" s="7"/>
      <c r="UC106" s="7"/>
      <c r="UD106" s="7"/>
      <c r="UE106" s="7"/>
      <c r="UF106" s="7"/>
      <c r="UG106" s="7"/>
      <c r="UH106" s="7"/>
      <c r="UI106" s="7"/>
      <c r="UJ106" s="7"/>
      <c r="UK106" s="7"/>
      <c r="UL106" s="7"/>
      <c r="UM106" s="7"/>
      <c r="UN106" s="7"/>
      <c r="UO106" s="7"/>
      <c r="UP106" s="7"/>
      <c r="UQ106" s="7"/>
      <c r="UR106" s="7"/>
      <c r="US106" s="7"/>
      <c r="UT106" s="7"/>
      <c r="UU106" s="7"/>
      <c r="UV106" s="7"/>
      <c r="UW106" s="7"/>
      <c r="UX106" s="7"/>
      <c r="UY106" s="7"/>
      <c r="UZ106" s="7"/>
      <c r="VA106" s="7"/>
      <c r="VB106" s="7"/>
      <c r="VC106" s="7"/>
      <c r="VD106" s="7"/>
      <c r="VE106" s="7"/>
      <c r="VF106" s="7"/>
      <c r="VG106" s="7"/>
      <c r="VH106" s="7"/>
      <c r="VI106" s="7"/>
      <c r="VJ106" s="7"/>
      <c r="VK106" s="7"/>
      <c r="VL106" s="7"/>
      <c r="VM106" s="7"/>
      <c r="VN106" s="7"/>
      <c r="VO106" s="7"/>
      <c r="VP106" s="7"/>
      <c r="VQ106" s="7"/>
      <c r="VR106" s="7"/>
      <c r="VS106" s="7"/>
      <c r="VT106" s="7"/>
      <c r="VU106" s="7"/>
      <c r="VV106" s="7"/>
      <c r="VW106" s="7"/>
      <c r="VX106" s="7"/>
      <c r="VY106" s="7"/>
      <c r="VZ106" s="7"/>
      <c r="WA106" s="7"/>
      <c r="WB106" s="7"/>
      <c r="WC106" s="7"/>
      <c r="WD106" s="7"/>
      <c r="WE106" s="7"/>
      <c r="WF106" s="7"/>
      <c r="WG106" s="7"/>
      <c r="WH106" s="7"/>
      <c r="WI106" s="7"/>
      <c r="WJ106" s="7"/>
      <c r="WK106" s="7"/>
      <c r="WL106" s="7"/>
      <c r="WM106" s="7"/>
      <c r="WN106" s="7"/>
      <c r="WO106" s="7"/>
      <c r="WP106" s="7"/>
      <c r="WQ106" s="7"/>
      <c r="WR106" s="7"/>
      <c r="WS106" s="7"/>
      <c r="WT106" s="7"/>
      <c r="WU106" s="7"/>
      <c r="WV106" s="7"/>
      <c r="WW106" s="7"/>
      <c r="WX106" s="7"/>
      <c r="WY106" s="7"/>
      <c r="WZ106" s="7"/>
      <c r="XA106" s="7"/>
      <c r="XB106" s="7"/>
      <c r="XC106" s="7"/>
      <c r="XD106" s="7"/>
      <c r="XE106" s="7"/>
      <c r="XF106" s="7"/>
      <c r="XG106" s="7"/>
      <c r="XH106" s="7"/>
    </row>
    <row r="107" spans="1:632" s="6" customFormat="1" x14ac:dyDescent="0.35">
      <c r="A107" s="31" t="s">
        <v>75</v>
      </c>
      <c r="B107" s="14">
        <v>15267.03</v>
      </c>
      <c r="C107" s="14">
        <v>15601.72</v>
      </c>
      <c r="D107" s="14">
        <v>14429.79</v>
      </c>
      <c r="E107" s="14">
        <v>15054.49</v>
      </c>
      <c r="F107" s="14">
        <v>15831.8</v>
      </c>
      <c r="G107" s="14">
        <v>21438.94</v>
      </c>
      <c r="H107" s="14">
        <v>17587.3</v>
      </c>
      <c r="I107" s="14">
        <v>16849.54</v>
      </c>
      <c r="J107" s="14">
        <v>25855.09</v>
      </c>
      <c r="K107" s="14">
        <v>0</v>
      </c>
      <c r="L107" s="14">
        <v>0</v>
      </c>
      <c r="M107" s="14">
        <v>0</v>
      </c>
      <c r="N107" s="14">
        <v>157915.70000000001</v>
      </c>
      <c r="O107" s="14">
        <v>180408.56</v>
      </c>
      <c r="P107" s="52">
        <f t="shared" si="1"/>
        <v>-0.12467734346973325</v>
      </c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</row>
    <row r="108" spans="1:632" s="6" customFormat="1" x14ac:dyDescent="0.35">
      <c r="A108" s="31" t="s">
        <v>76</v>
      </c>
      <c r="B108" s="14" t="s">
        <v>12</v>
      </c>
      <c r="C108" s="14" t="s">
        <v>12</v>
      </c>
      <c r="D108" s="14" t="s">
        <v>12</v>
      </c>
      <c r="E108" s="14" t="s">
        <v>12</v>
      </c>
      <c r="F108" s="14" t="s">
        <v>12</v>
      </c>
      <c r="G108" s="14" t="s">
        <v>12</v>
      </c>
      <c r="H108" s="14" t="s">
        <v>12</v>
      </c>
      <c r="I108" s="14" t="s">
        <v>12</v>
      </c>
      <c r="J108" s="14" t="s">
        <v>12</v>
      </c>
      <c r="K108" s="14" t="s">
        <v>12</v>
      </c>
      <c r="L108" s="14" t="s">
        <v>12</v>
      </c>
      <c r="M108" s="14" t="s">
        <v>12</v>
      </c>
      <c r="N108" s="14" t="s">
        <v>12</v>
      </c>
      <c r="O108" s="14" t="s">
        <v>12</v>
      </c>
      <c r="P108" s="58" t="s">
        <v>12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</row>
    <row r="109" spans="1:632" s="8" customFormat="1" x14ac:dyDescent="0.35">
      <c r="A109" s="31" t="s">
        <v>46</v>
      </c>
      <c r="B109" s="14" t="s">
        <v>12</v>
      </c>
      <c r="C109" s="14" t="s">
        <v>12</v>
      </c>
      <c r="D109" s="14" t="s">
        <v>12</v>
      </c>
      <c r="E109" s="14" t="s">
        <v>12</v>
      </c>
      <c r="F109" s="14" t="s">
        <v>12</v>
      </c>
      <c r="G109" s="14" t="s">
        <v>12</v>
      </c>
      <c r="H109" s="14" t="s">
        <v>12</v>
      </c>
      <c r="I109" s="14" t="s">
        <v>12</v>
      </c>
      <c r="J109" s="14" t="s">
        <v>12</v>
      </c>
      <c r="K109" s="14" t="s">
        <v>12</v>
      </c>
      <c r="L109" s="14" t="s">
        <v>12</v>
      </c>
      <c r="M109" s="14" t="s">
        <v>12</v>
      </c>
      <c r="N109" s="14" t="s">
        <v>12</v>
      </c>
      <c r="O109" s="14" t="s">
        <v>12</v>
      </c>
      <c r="P109" s="58" t="s">
        <v>12</v>
      </c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  <c r="EZ109" s="7"/>
      <c r="FA109" s="7"/>
      <c r="FB109" s="7"/>
      <c r="FC109" s="7"/>
      <c r="FD109" s="7"/>
      <c r="FE109" s="7"/>
      <c r="FF109" s="7"/>
      <c r="FG109" s="7"/>
      <c r="FH109" s="7"/>
      <c r="FI109" s="7"/>
      <c r="FJ109" s="7"/>
      <c r="FK109" s="7"/>
      <c r="FL109" s="7"/>
      <c r="FM109" s="7"/>
      <c r="FN109" s="7"/>
      <c r="FO109" s="7"/>
      <c r="FP109" s="7"/>
      <c r="FQ109" s="7"/>
      <c r="FR109" s="7"/>
      <c r="FS109" s="7"/>
      <c r="FT109" s="7"/>
      <c r="FU109" s="7"/>
      <c r="FV109" s="7"/>
      <c r="FW109" s="7"/>
      <c r="FX109" s="7"/>
      <c r="FY109" s="7"/>
      <c r="FZ109" s="7"/>
      <c r="GA109" s="7"/>
      <c r="GB109" s="7"/>
      <c r="GC109" s="7"/>
      <c r="GD109" s="7"/>
      <c r="GE109" s="7"/>
      <c r="GF109" s="7"/>
      <c r="GG109" s="7"/>
      <c r="GH109" s="7"/>
      <c r="GI109" s="7"/>
      <c r="GJ109" s="7"/>
      <c r="GK109" s="7"/>
      <c r="GL109" s="7"/>
      <c r="GM109" s="7"/>
      <c r="GN109" s="7"/>
      <c r="GO109" s="7"/>
      <c r="GP109" s="7"/>
      <c r="GQ109" s="7"/>
      <c r="GR109" s="7"/>
      <c r="GS109" s="7"/>
      <c r="GT109" s="7"/>
      <c r="GU109" s="7"/>
      <c r="GV109" s="7"/>
      <c r="GW109" s="7"/>
      <c r="GX109" s="7"/>
      <c r="GY109" s="7"/>
      <c r="GZ109" s="7"/>
      <c r="HA109" s="7"/>
      <c r="HB109" s="7"/>
      <c r="HC109" s="7"/>
      <c r="HD109" s="7"/>
      <c r="HE109" s="7"/>
      <c r="HF109" s="7"/>
      <c r="HG109" s="7"/>
      <c r="HH109" s="7"/>
      <c r="HI109" s="7"/>
      <c r="HJ109" s="7"/>
      <c r="HK109" s="7"/>
      <c r="HL109" s="7"/>
      <c r="HM109" s="7"/>
      <c r="HN109" s="7"/>
      <c r="HO109" s="7"/>
      <c r="HP109" s="7"/>
      <c r="HQ109" s="7"/>
      <c r="HR109" s="7"/>
      <c r="HS109" s="7"/>
      <c r="HT109" s="7"/>
      <c r="HU109" s="7"/>
      <c r="HV109" s="7"/>
      <c r="HW109" s="7"/>
      <c r="HX109" s="7"/>
      <c r="HY109" s="7"/>
      <c r="HZ109" s="7"/>
      <c r="IA109" s="7"/>
      <c r="IB109" s="7"/>
      <c r="IC109" s="7"/>
      <c r="ID109" s="7"/>
      <c r="IE109" s="7"/>
      <c r="IF109" s="7"/>
      <c r="IG109" s="7"/>
      <c r="IH109" s="7"/>
      <c r="II109" s="7"/>
      <c r="IJ109" s="7"/>
      <c r="IK109" s="7"/>
      <c r="IL109" s="7"/>
      <c r="IM109" s="7"/>
      <c r="IN109" s="7"/>
      <c r="IO109" s="7"/>
      <c r="IP109" s="7"/>
      <c r="IQ109" s="7"/>
      <c r="IR109" s="7"/>
      <c r="IS109" s="7"/>
      <c r="IT109" s="7"/>
      <c r="IU109" s="7"/>
      <c r="IV109" s="7"/>
      <c r="IW109" s="7"/>
      <c r="IX109" s="7"/>
      <c r="IY109" s="7"/>
      <c r="IZ109" s="7"/>
      <c r="JA109" s="7"/>
      <c r="JB109" s="7"/>
      <c r="JC109" s="7"/>
      <c r="JD109" s="7"/>
      <c r="JE109" s="7"/>
      <c r="JF109" s="7"/>
      <c r="JG109" s="7"/>
      <c r="JH109" s="7"/>
      <c r="JI109" s="7"/>
      <c r="JJ109" s="7"/>
      <c r="JK109" s="7"/>
      <c r="JL109" s="7"/>
      <c r="JM109" s="7"/>
      <c r="JN109" s="7"/>
      <c r="JO109" s="7"/>
      <c r="JP109" s="7"/>
      <c r="JQ109" s="7"/>
      <c r="JR109" s="7"/>
      <c r="JS109" s="7"/>
      <c r="JT109" s="7"/>
      <c r="JU109" s="7"/>
      <c r="JV109" s="7"/>
      <c r="JW109" s="7"/>
      <c r="JX109" s="7"/>
      <c r="JY109" s="7"/>
      <c r="JZ109" s="7"/>
      <c r="KA109" s="7"/>
      <c r="KB109" s="7"/>
      <c r="KC109" s="7"/>
      <c r="KD109" s="7"/>
      <c r="KE109" s="7"/>
      <c r="KF109" s="7"/>
      <c r="KG109" s="7"/>
      <c r="KH109" s="7"/>
      <c r="KI109" s="7"/>
      <c r="KJ109" s="7"/>
      <c r="KK109" s="7"/>
      <c r="KL109" s="7"/>
      <c r="KM109" s="7"/>
      <c r="KN109" s="7"/>
      <c r="KO109" s="7"/>
      <c r="KP109" s="7"/>
      <c r="KQ109" s="7"/>
      <c r="KR109" s="7"/>
      <c r="KS109" s="7"/>
      <c r="KT109" s="7"/>
      <c r="KU109" s="7"/>
      <c r="KV109" s="7"/>
      <c r="KW109" s="7"/>
      <c r="KX109" s="7"/>
      <c r="KY109" s="7"/>
      <c r="KZ109" s="7"/>
      <c r="LA109" s="7"/>
      <c r="LB109" s="7"/>
      <c r="LC109" s="7"/>
      <c r="LD109" s="7"/>
      <c r="LE109" s="7"/>
      <c r="LF109" s="7"/>
      <c r="LG109" s="7"/>
      <c r="LH109" s="7"/>
      <c r="LI109" s="7"/>
      <c r="LJ109" s="7"/>
      <c r="LK109" s="7"/>
      <c r="LL109" s="7"/>
      <c r="LM109" s="7"/>
      <c r="LN109" s="7"/>
      <c r="LO109" s="7"/>
      <c r="LP109" s="7"/>
      <c r="LQ109" s="7"/>
      <c r="LR109" s="7"/>
      <c r="LS109" s="7"/>
      <c r="LT109" s="7"/>
      <c r="LU109" s="7"/>
      <c r="LV109" s="7"/>
      <c r="LW109" s="7"/>
      <c r="LX109" s="7"/>
      <c r="LY109" s="7"/>
      <c r="LZ109" s="7"/>
      <c r="MA109" s="7"/>
      <c r="MB109" s="7"/>
      <c r="MC109" s="7"/>
      <c r="MD109" s="7"/>
      <c r="ME109" s="7"/>
      <c r="MF109" s="7"/>
      <c r="MG109" s="7"/>
      <c r="MH109" s="7"/>
      <c r="MI109" s="7"/>
      <c r="MJ109" s="7"/>
      <c r="MK109" s="7"/>
      <c r="ML109" s="7"/>
      <c r="MM109" s="7"/>
      <c r="MN109" s="7"/>
      <c r="MO109" s="7"/>
      <c r="MP109" s="7"/>
      <c r="MQ109" s="7"/>
      <c r="MR109" s="7"/>
      <c r="MS109" s="7"/>
      <c r="MT109" s="7"/>
      <c r="MU109" s="7"/>
      <c r="MV109" s="7"/>
      <c r="MW109" s="7"/>
      <c r="MX109" s="7"/>
      <c r="MY109" s="7"/>
      <c r="MZ109" s="7"/>
      <c r="NA109" s="7"/>
      <c r="NB109" s="7"/>
      <c r="NC109" s="7"/>
      <c r="ND109" s="7"/>
      <c r="NE109" s="7"/>
      <c r="NF109" s="7"/>
      <c r="NG109" s="7"/>
      <c r="NH109" s="7"/>
      <c r="NI109" s="7"/>
      <c r="NJ109" s="7"/>
      <c r="NK109" s="7"/>
      <c r="NL109" s="7"/>
      <c r="NM109" s="7"/>
      <c r="NN109" s="7"/>
      <c r="NO109" s="7"/>
      <c r="NP109" s="7"/>
      <c r="NQ109" s="7"/>
      <c r="NR109" s="7"/>
      <c r="NS109" s="7"/>
      <c r="NT109" s="7"/>
      <c r="NU109" s="7"/>
      <c r="NV109" s="7"/>
      <c r="NW109" s="7"/>
      <c r="NX109" s="7"/>
      <c r="NY109" s="7"/>
      <c r="NZ109" s="7"/>
      <c r="OA109" s="7"/>
      <c r="OB109" s="7"/>
      <c r="OC109" s="7"/>
      <c r="OD109" s="7"/>
      <c r="OE109" s="7"/>
      <c r="OF109" s="7"/>
      <c r="OG109" s="7"/>
      <c r="OH109" s="7"/>
      <c r="OI109" s="7"/>
      <c r="OJ109" s="7"/>
      <c r="OK109" s="7"/>
      <c r="OL109" s="7"/>
      <c r="OM109" s="7"/>
      <c r="ON109" s="7"/>
      <c r="OO109" s="7"/>
      <c r="OP109" s="7"/>
      <c r="OQ109" s="7"/>
      <c r="OR109" s="7"/>
      <c r="OS109" s="7"/>
      <c r="OT109" s="7"/>
      <c r="OU109" s="7"/>
      <c r="OV109" s="7"/>
      <c r="OW109" s="7"/>
      <c r="OX109" s="7"/>
      <c r="OY109" s="7"/>
      <c r="OZ109" s="7"/>
      <c r="PA109" s="7"/>
      <c r="PB109" s="7"/>
      <c r="PC109" s="7"/>
      <c r="PD109" s="7"/>
      <c r="PE109" s="7"/>
      <c r="PF109" s="7"/>
      <c r="PG109" s="7"/>
      <c r="PH109" s="7"/>
      <c r="PI109" s="7"/>
      <c r="PJ109" s="7"/>
      <c r="PK109" s="7"/>
      <c r="PL109" s="7"/>
      <c r="PM109" s="7"/>
      <c r="PN109" s="7"/>
      <c r="PO109" s="7"/>
      <c r="PP109" s="7"/>
      <c r="PQ109" s="7"/>
      <c r="PR109" s="7"/>
      <c r="PS109" s="7"/>
      <c r="PT109" s="7"/>
      <c r="PU109" s="7"/>
      <c r="PV109" s="7"/>
      <c r="PW109" s="7"/>
      <c r="PX109" s="7"/>
      <c r="PY109" s="7"/>
      <c r="PZ109" s="7"/>
      <c r="QA109" s="7"/>
      <c r="QB109" s="7"/>
      <c r="QC109" s="7"/>
      <c r="QD109" s="7"/>
      <c r="QE109" s="7"/>
      <c r="QF109" s="7"/>
      <c r="QG109" s="7"/>
      <c r="QH109" s="7"/>
      <c r="QI109" s="7"/>
      <c r="QJ109" s="7"/>
      <c r="QK109" s="7"/>
      <c r="QL109" s="7"/>
      <c r="QM109" s="7"/>
      <c r="QN109" s="7"/>
      <c r="QO109" s="7"/>
      <c r="QP109" s="7"/>
      <c r="QQ109" s="7"/>
      <c r="QR109" s="7"/>
      <c r="QS109" s="7"/>
      <c r="QT109" s="7"/>
      <c r="QU109" s="7"/>
      <c r="QV109" s="7"/>
      <c r="QW109" s="7"/>
      <c r="QX109" s="7"/>
      <c r="QY109" s="7"/>
      <c r="QZ109" s="7"/>
      <c r="RA109" s="7"/>
      <c r="RB109" s="7"/>
      <c r="RC109" s="7"/>
      <c r="RD109" s="7"/>
      <c r="RE109" s="7"/>
      <c r="RF109" s="7"/>
      <c r="RG109" s="7"/>
      <c r="RH109" s="7"/>
      <c r="RI109" s="7"/>
      <c r="RJ109" s="7"/>
      <c r="RK109" s="7"/>
      <c r="RL109" s="7"/>
      <c r="RM109" s="7"/>
      <c r="RN109" s="7"/>
      <c r="RO109" s="7"/>
      <c r="RP109" s="7"/>
      <c r="RQ109" s="7"/>
      <c r="RR109" s="7"/>
      <c r="RS109" s="7"/>
      <c r="RT109" s="7"/>
      <c r="RU109" s="7"/>
      <c r="RV109" s="7"/>
      <c r="RW109" s="7"/>
      <c r="RX109" s="7"/>
      <c r="RY109" s="7"/>
      <c r="RZ109" s="7"/>
      <c r="SA109" s="7"/>
      <c r="SB109" s="7"/>
      <c r="SC109" s="7"/>
      <c r="SD109" s="7"/>
      <c r="SE109" s="7"/>
      <c r="SF109" s="7"/>
      <c r="SG109" s="7"/>
      <c r="SH109" s="7"/>
      <c r="SI109" s="7"/>
      <c r="SJ109" s="7"/>
      <c r="SK109" s="7"/>
      <c r="SL109" s="7"/>
      <c r="SM109" s="7"/>
      <c r="SN109" s="7"/>
      <c r="SO109" s="7"/>
      <c r="SP109" s="7"/>
      <c r="SQ109" s="7"/>
      <c r="SR109" s="7"/>
      <c r="SS109" s="7"/>
      <c r="ST109" s="7"/>
      <c r="SU109" s="7"/>
      <c r="SV109" s="7"/>
      <c r="SW109" s="7"/>
      <c r="SX109" s="7"/>
      <c r="SY109" s="7"/>
      <c r="SZ109" s="7"/>
      <c r="TA109" s="7"/>
      <c r="TB109" s="7"/>
      <c r="TC109" s="7"/>
      <c r="TD109" s="7"/>
      <c r="TE109" s="7"/>
      <c r="TF109" s="7"/>
      <c r="TG109" s="7"/>
      <c r="TH109" s="7"/>
      <c r="TI109" s="7"/>
      <c r="TJ109" s="7"/>
      <c r="TK109" s="7"/>
      <c r="TL109" s="7"/>
      <c r="TM109" s="7"/>
      <c r="TN109" s="7"/>
      <c r="TO109" s="7"/>
      <c r="TP109" s="7"/>
      <c r="TQ109" s="7"/>
      <c r="TR109" s="7"/>
      <c r="TS109" s="7"/>
      <c r="TT109" s="7"/>
      <c r="TU109" s="7"/>
      <c r="TV109" s="7"/>
      <c r="TW109" s="7"/>
      <c r="TX109" s="7"/>
      <c r="TY109" s="7"/>
      <c r="TZ109" s="7"/>
      <c r="UA109" s="7"/>
      <c r="UB109" s="7"/>
      <c r="UC109" s="7"/>
      <c r="UD109" s="7"/>
      <c r="UE109" s="7"/>
      <c r="UF109" s="7"/>
      <c r="UG109" s="7"/>
      <c r="UH109" s="7"/>
      <c r="UI109" s="7"/>
      <c r="UJ109" s="7"/>
      <c r="UK109" s="7"/>
      <c r="UL109" s="7"/>
      <c r="UM109" s="7"/>
      <c r="UN109" s="7"/>
      <c r="UO109" s="7"/>
      <c r="UP109" s="7"/>
      <c r="UQ109" s="7"/>
      <c r="UR109" s="7"/>
      <c r="US109" s="7"/>
      <c r="UT109" s="7"/>
      <c r="UU109" s="7"/>
      <c r="UV109" s="7"/>
      <c r="UW109" s="7"/>
      <c r="UX109" s="7"/>
      <c r="UY109" s="7"/>
      <c r="UZ109" s="7"/>
      <c r="VA109" s="7"/>
      <c r="VB109" s="7"/>
      <c r="VC109" s="7"/>
      <c r="VD109" s="7"/>
      <c r="VE109" s="7"/>
      <c r="VF109" s="7"/>
      <c r="VG109" s="7"/>
      <c r="VH109" s="7"/>
      <c r="VI109" s="7"/>
      <c r="VJ109" s="7"/>
      <c r="VK109" s="7"/>
      <c r="VL109" s="7"/>
      <c r="VM109" s="7"/>
      <c r="VN109" s="7"/>
      <c r="VO109" s="7"/>
      <c r="VP109" s="7"/>
      <c r="VQ109" s="7"/>
      <c r="VR109" s="7"/>
      <c r="VS109" s="7"/>
      <c r="VT109" s="7"/>
      <c r="VU109" s="7"/>
      <c r="VV109" s="7"/>
      <c r="VW109" s="7"/>
      <c r="VX109" s="7"/>
      <c r="VY109" s="7"/>
      <c r="VZ109" s="7"/>
      <c r="WA109" s="7"/>
      <c r="WB109" s="7"/>
      <c r="WC109" s="7"/>
      <c r="WD109" s="7"/>
      <c r="WE109" s="7"/>
      <c r="WF109" s="7"/>
      <c r="WG109" s="7"/>
      <c r="WH109" s="7"/>
      <c r="WI109" s="7"/>
      <c r="WJ109" s="7"/>
      <c r="WK109" s="7"/>
      <c r="WL109" s="7"/>
      <c r="WM109" s="7"/>
      <c r="WN109" s="7"/>
      <c r="WO109" s="7"/>
      <c r="WP109" s="7"/>
      <c r="WQ109" s="7"/>
      <c r="WR109" s="7"/>
      <c r="WS109" s="7"/>
      <c r="WT109" s="7"/>
      <c r="WU109" s="7"/>
      <c r="WV109" s="7"/>
      <c r="WW109" s="7"/>
      <c r="WX109" s="7"/>
      <c r="WY109" s="7"/>
      <c r="WZ109" s="7"/>
      <c r="XA109" s="7"/>
      <c r="XB109" s="7"/>
      <c r="XC109" s="7"/>
      <c r="XD109" s="7"/>
      <c r="XE109" s="7"/>
      <c r="XF109" s="7"/>
      <c r="XG109" s="7"/>
      <c r="XH109" s="7"/>
    </row>
    <row r="110" spans="1:632" s="6" customFormat="1" x14ac:dyDescent="0.35">
      <c r="A110" s="39" t="s">
        <v>80</v>
      </c>
      <c r="B110" s="21">
        <v>282940.75</v>
      </c>
      <c r="C110" s="21">
        <v>278572.56</v>
      </c>
      <c r="D110" s="21">
        <v>261692.6</v>
      </c>
      <c r="E110" s="21">
        <v>280004.07</v>
      </c>
      <c r="F110" s="21">
        <v>277898.05</v>
      </c>
      <c r="G110" s="21">
        <v>279183.43</v>
      </c>
      <c r="H110" s="21">
        <v>279284.90000000002</v>
      </c>
      <c r="I110" s="21">
        <v>288990.28999999998</v>
      </c>
      <c r="J110" s="21">
        <v>440287.29</v>
      </c>
      <c r="K110" s="21">
        <v>0</v>
      </c>
      <c r="L110" s="21">
        <v>0</v>
      </c>
      <c r="M110" s="21">
        <v>0</v>
      </c>
      <c r="N110" s="21">
        <v>2668853.94</v>
      </c>
      <c r="O110" s="21">
        <v>2435314.12</v>
      </c>
      <c r="P110" s="64">
        <f t="shared" si="1"/>
        <v>9.5897206065556739E-2</v>
      </c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</row>
    <row r="111" spans="1:632" s="6" customFormat="1" x14ac:dyDescent="0.35">
      <c r="A111" s="31" t="s">
        <v>70</v>
      </c>
      <c r="B111" s="14">
        <v>227349.72</v>
      </c>
      <c r="C111" s="14">
        <v>223782.76</v>
      </c>
      <c r="D111" s="14">
        <v>215191.37</v>
      </c>
      <c r="E111" s="14">
        <v>234702.44</v>
      </c>
      <c r="F111" s="14">
        <v>228856.31</v>
      </c>
      <c r="G111" s="14">
        <v>232199.31</v>
      </c>
      <c r="H111" s="14">
        <v>238227.83</v>
      </c>
      <c r="I111" s="14">
        <v>234279.06</v>
      </c>
      <c r="J111" s="14">
        <v>353747.61</v>
      </c>
      <c r="K111" s="14">
        <v>0</v>
      </c>
      <c r="L111" s="14">
        <v>0</v>
      </c>
      <c r="M111" s="14">
        <v>0</v>
      </c>
      <c r="N111" s="14">
        <v>2188336.41</v>
      </c>
      <c r="O111" s="14">
        <v>1976144.36</v>
      </c>
      <c r="P111" s="58">
        <f t="shared" si="1"/>
        <v>0.10737679609600992</v>
      </c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</row>
    <row r="112" spans="1:632" s="8" customFormat="1" x14ac:dyDescent="0.35">
      <c r="A112" s="31" t="s">
        <v>71</v>
      </c>
      <c r="B112" s="14">
        <v>40095.25</v>
      </c>
      <c r="C112" s="14">
        <v>41871.760000000002</v>
      </c>
      <c r="D112" s="14">
        <v>39028.839999999997</v>
      </c>
      <c r="E112" s="14">
        <v>37703.71</v>
      </c>
      <c r="F112" s="14">
        <v>41184.559999999998</v>
      </c>
      <c r="G112" s="14">
        <v>39510.32</v>
      </c>
      <c r="H112" s="14">
        <v>33595.51</v>
      </c>
      <c r="I112" s="14">
        <v>44837.32</v>
      </c>
      <c r="J112" s="14">
        <v>73465.86</v>
      </c>
      <c r="K112" s="14">
        <v>0</v>
      </c>
      <c r="L112" s="14">
        <v>0</v>
      </c>
      <c r="M112" s="14">
        <v>0</v>
      </c>
      <c r="N112" s="14">
        <v>391293.13</v>
      </c>
      <c r="O112" s="14">
        <v>376747.68</v>
      </c>
      <c r="P112" s="58">
        <f t="shared" si="1"/>
        <v>3.8607935157026096E-2</v>
      </c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  <c r="EU112" s="7"/>
      <c r="EV112" s="7"/>
      <c r="EW112" s="7"/>
      <c r="EX112" s="7"/>
      <c r="EY112" s="7"/>
      <c r="EZ112" s="7"/>
      <c r="FA112" s="7"/>
      <c r="FB112" s="7"/>
      <c r="FC112" s="7"/>
      <c r="FD112" s="7"/>
      <c r="FE112" s="7"/>
      <c r="FF112" s="7"/>
      <c r="FG112" s="7"/>
      <c r="FH112" s="7"/>
      <c r="FI112" s="7"/>
      <c r="FJ112" s="7"/>
      <c r="FK112" s="7"/>
      <c r="FL112" s="7"/>
      <c r="FM112" s="7"/>
      <c r="FN112" s="7"/>
      <c r="FO112" s="7"/>
      <c r="FP112" s="7"/>
      <c r="FQ112" s="7"/>
      <c r="FR112" s="7"/>
      <c r="FS112" s="7"/>
      <c r="FT112" s="7"/>
      <c r="FU112" s="7"/>
      <c r="FV112" s="7"/>
      <c r="FW112" s="7"/>
      <c r="FX112" s="7"/>
      <c r="FY112" s="7"/>
      <c r="FZ112" s="7"/>
      <c r="GA112" s="7"/>
      <c r="GB112" s="7"/>
      <c r="GC112" s="7"/>
      <c r="GD112" s="7"/>
      <c r="GE112" s="7"/>
      <c r="GF112" s="7"/>
      <c r="GG112" s="7"/>
      <c r="GH112" s="7"/>
      <c r="GI112" s="7"/>
      <c r="GJ112" s="7"/>
      <c r="GK112" s="7"/>
      <c r="GL112" s="7"/>
      <c r="GM112" s="7"/>
      <c r="GN112" s="7"/>
      <c r="GO112" s="7"/>
      <c r="GP112" s="7"/>
      <c r="GQ112" s="7"/>
      <c r="GR112" s="7"/>
      <c r="GS112" s="7"/>
      <c r="GT112" s="7"/>
      <c r="GU112" s="7"/>
      <c r="GV112" s="7"/>
      <c r="GW112" s="7"/>
      <c r="GX112" s="7"/>
      <c r="GY112" s="7"/>
      <c r="GZ112" s="7"/>
      <c r="HA112" s="7"/>
      <c r="HB112" s="7"/>
      <c r="HC112" s="7"/>
      <c r="HD112" s="7"/>
      <c r="HE112" s="7"/>
      <c r="HF112" s="7"/>
      <c r="HG112" s="7"/>
      <c r="HH112" s="7"/>
      <c r="HI112" s="7"/>
      <c r="HJ112" s="7"/>
      <c r="HK112" s="7"/>
      <c r="HL112" s="7"/>
      <c r="HM112" s="7"/>
      <c r="HN112" s="7"/>
      <c r="HO112" s="7"/>
      <c r="HP112" s="7"/>
      <c r="HQ112" s="7"/>
      <c r="HR112" s="7"/>
      <c r="HS112" s="7"/>
      <c r="HT112" s="7"/>
      <c r="HU112" s="7"/>
      <c r="HV112" s="7"/>
      <c r="HW112" s="7"/>
      <c r="HX112" s="7"/>
      <c r="HY112" s="7"/>
      <c r="HZ112" s="7"/>
      <c r="IA112" s="7"/>
      <c r="IB112" s="7"/>
      <c r="IC112" s="7"/>
      <c r="ID112" s="7"/>
      <c r="IE112" s="7"/>
      <c r="IF112" s="7"/>
      <c r="IG112" s="7"/>
      <c r="IH112" s="7"/>
      <c r="II112" s="7"/>
      <c r="IJ112" s="7"/>
      <c r="IK112" s="7"/>
      <c r="IL112" s="7"/>
      <c r="IM112" s="7"/>
      <c r="IN112" s="7"/>
      <c r="IO112" s="7"/>
      <c r="IP112" s="7"/>
      <c r="IQ112" s="7"/>
      <c r="IR112" s="7"/>
      <c r="IS112" s="7"/>
      <c r="IT112" s="7"/>
      <c r="IU112" s="7"/>
      <c r="IV112" s="7"/>
      <c r="IW112" s="7"/>
      <c r="IX112" s="7"/>
      <c r="IY112" s="7"/>
      <c r="IZ112" s="7"/>
      <c r="JA112" s="7"/>
      <c r="JB112" s="7"/>
      <c r="JC112" s="7"/>
      <c r="JD112" s="7"/>
      <c r="JE112" s="7"/>
      <c r="JF112" s="7"/>
      <c r="JG112" s="7"/>
      <c r="JH112" s="7"/>
      <c r="JI112" s="7"/>
      <c r="JJ112" s="7"/>
      <c r="JK112" s="7"/>
      <c r="JL112" s="7"/>
      <c r="JM112" s="7"/>
      <c r="JN112" s="7"/>
      <c r="JO112" s="7"/>
      <c r="JP112" s="7"/>
      <c r="JQ112" s="7"/>
      <c r="JR112" s="7"/>
      <c r="JS112" s="7"/>
      <c r="JT112" s="7"/>
      <c r="JU112" s="7"/>
      <c r="JV112" s="7"/>
      <c r="JW112" s="7"/>
      <c r="JX112" s="7"/>
      <c r="JY112" s="7"/>
      <c r="JZ112" s="7"/>
      <c r="KA112" s="7"/>
      <c r="KB112" s="7"/>
      <c r="KC112" s="7"/>
      <c r="KD112" s="7"/>
      <c r="KE112" s="7"/>
      <c r="KF112" s="7"/>
      <c r="KG112" s="7"/>
      <c r="KH112" s="7"/>
      <c r="KI112" s="7"/>
      <c r="KJ112" s="7"/>
      <c r="KK112" s="7"/>
      <c r="KL112" s="7"/>
      <c r="KM112" s="7"/>
      <c r="KN112" s="7"/>
      <c r="KO112" s="7"/>
      <c r="KP112" s="7"/>
      <c r="KQ112" s="7"/>
      <c r="KR112" s="7"/>
      <c r="KS112" s="7"/>
      <c r="KT112" s="7"/>
      <c r="KU112" s="7"/>
      <c r="KV112" s="7"/>
      <c r="KW112" s="7"/>
      <c r="KX112" s="7"/>
      <c r="KY112" s="7"/>
      <c r="KZ112" s="7"/>
      <c r="LA112" s="7"/>
      <c r="LB112" s="7"/>
      <c r="LC112" s="7"/>
      <c r="LD112" s="7"/>
      <c r="LE112" s="7"/>
      <c r="LF112" s="7"/>
      <c r="LG112" s="7"/>
      <c r="LH112" s="7"/>
      <c r="LI112" s="7"/>
      <c r="LJ112" s="7"/>
      <c r="LK112" s="7"/>
      <c r="LL112" s="7"/>
      <c r="LM112" s="7"/>
      <c r="LN112" s="7"/>
      <c r="LO112" s="7"/>
      <c r="LP112" s="7"/>
      <c r="LQ112" s="7"/>
      <c r="LR112" s="7"/>
      <c r="LS112" s="7"/>
      <c r="LT112" s="7"/>
      <c r="LU112" s="7"/>
      <c r="LV112" s="7"/>
      <c r="LW112" s="7"/>
      <c r="LX112" s="7"/>
      <c r="LY112" s="7"/>
      <c r="LZ112" s="7"/>
      <c r="MA112" s="7"/>
      <c r="MB112" s="7"/>
      <c r="MC112" s="7"/>
      <c r="MD112" s="7"/>
      <c r="ME112" s="7"/>
      <c r="MF112" s="7"/>
      <c r="MG112" s="7"/>
      <c r="MH112" s="7"/>
      <c r="MI112" s="7"/>
      <c r="MJ112" s="7"/>
      <c r="MK112" s="7"/>
      <c r="ML112" s="7"/>
      <c r="MM112" s="7"/>
      <c r="MN112" s="7"/>
      <c r="MO112" s="7"/>
      <c r="MP112" s="7"/>
      <c r="MQ112" s="7"/>
      <c r="MR112" s="7"/>
      <c r="MS112" s="7"/>
      <c r="MT112" s="7"/>
      <c r="MU112" s="7"/>
      <c r="MV112" s="7"/>
      <c r="MW112" s="7"/>
      <c r="MX112" s="7"/>
      <c r="MY112" s="7"/>
      <c r="MZ112" s="7"/>
      <c r="NA112" s="7"/>
      <c r="NB112" s="7"/>
      <c r="NC112" s="7"/>
      <c r="ND112" s="7"/>
      <c r="NE112" s="7"/>
      <c r="NF112" s="7"/>
      <c r="NG112" s="7"/>
      <c r="NH112" s="7"/>
      <c r="NI112" s="7"/>
      <c r="NJ112" s="7"/>
      <c r="NK112" s="7"/>
      <c r="NL112" s="7"/>
      <c r="NM112" s="7"/>
      <c r="NN112" s="7"/>
      <c r="NO112" s="7"/>
      <c r="NP112" s="7"/>
      <c r="NQ112" s="7"/>
      <c r="NR112" s="7"/>
      <c r="NS112" s="7"/>
      <c r="NT112" s="7"/>
      <c r="NU112" s="7"/>
      <c r="NV112" s="7"/>
      <c r="NW112" s="7"/>
      <c r="NX112" s="7"/>
      <c r="NY112" s="7"/>
      <c r="NZ112" s="7"/>
      <c r="OA112" s="7"/>
      <c r="OB112" s="7"/>
      <c r="OC112" s="7"/>
      <c r="OD112" s="7"/>
      <c r="OE112" s="7"/>
      <c r="OF112" s="7"/>
      <c r="OG112" s="7"/>
      <c r="OH112" s="7"/>
      <c r="OI112" s="7"/>
      <c r="OJ112" s="7"/>
      <c r="OK112" s="7"/>
      <c r="OL112" s="7"/>
      <c r="OM112" s="7"/>
      <c r="ON112" s="7"/>
      <c r="OO112" s="7"/>
      <c r="OP112" s="7"/>
      <c r="OQ112" s="7"/>
      <c r="OR112" s="7"/>
      <c r="OS112" s="7"/>
      <c r="OT112" s="7"/>
      <c r="OU112" s="7"/>
      <c r="OV112" s="7"/>
      <c r="OW112" s="7"/>
      <c r="OX112" s="7"/>
      <c r="OY112" s="7"/>
      <c r="OZ112" s="7"/>
      <c r="PA112" s="7"/>
      <c r="PB112" s="7"/>
      <c r="PC112" s="7"/>
      <c r="PD112" s="7"/>
      <c r="PE112" s="7"/>
      <c r="PF112" s="7"/>
      <c r="PG112" s="7"/>
      <c r="PH112" s="7"/>
      <c r="PI112" s="7"/>
      <c r="PJ112" s="7"/>
      <c r="PK112" s="7"/>
      <c r="PL112" s="7"/>
      <c r="PM112" s="7"/>
      <c r="PN112" s="7"/>
      <c r="PO112" s="7"/>
      <c r="PP112" s="7"/>
      <c r="PQ112" s="7"/>
      <c r="PR112" s="7"/>
      <c r="PS112" s="7"/>
      <c r="PT112" s="7"/>
      <c r="PU112" s="7"/>
      <c r="PV112" s="7"/>
      <c r="PW112" s="7"/>
      <c r="PX112" s="7"/>
      <c r="PY112" s="7"/>
      <c r="PZ112" s="7"/>
      <c r="QA112" s="7"/>
      <c r="QB112" s="7"/>
      <c r="QC112" s="7"/>
      <c r="QD112" s="7"/>
      <c r="QE112" s="7"/>
      <c r="QF112" s="7"/>
      <c r="QG112" s="7"/>
      <c r="QH112" s="7"/>
      <c r="QI112" s="7"/>
      <c r="QJ112" s="7"/>
      <c r="QK112" s="7"/>
      <c r="QL112" s="7"/>
      <c r="QM112" s="7"/>
      <c r="QN112" s="7"/>
      <c r="QO112" s="7"/>
      <c r="QP112" s="7"/>
      <c r="QQ112" s="7"/>
      <c r="QR112" s="7"/>
      <c r="QS112" s="7"/>
      <c r="QT112" s="7"/>
      <c r="QU112" s="7"/>
      <c r="QV112" s="7"/>
      <c r="QW112" s="7"/>
      <c r="QX112" s="7"/>
      <c r="QY112" s="7"/>
      <c r="QZ112" s="7"/>
      <c r="RA112" s="7"/>
      <c r="RB112" s="7"/>
      <c r="RC112" s="7"/>
      <c r="RD112" s="7"/>
      <c r="RE112" s="7"/>
      <c r="RF112" s="7"/>
      <c r="RG112" s="7"/>
      <c r="RH112" s="7"/>
      <c r="RI112" s="7"/>
      <c r="RJ112" s="7"/>
      <c r="RK112" s="7"/>
      <c r="RL112" s="7"/>
      <c r="RM112" s="7"/>
      <c r="RN112" s="7"/>
      <c r="RO112" s="7"/>
      <c r="RP112" s="7"/>
      <c r="RQ112" s="7"/>
      <c r="RR112" s="7"/>
      <c r="RS112" s="7"/>
      <c r="RT112" s="7"/>
      <c r="RU112" s="7"/>
      <c r="RV112" s="7"/>
      <c r="RW112" s="7"/>
      <c r="RX112" s="7"/>
      <c r="RY112" s="7"/>
      <c r="RZ112" s="7"/>
      <c r="SA112" s="7"/>
      <c r="SB112" s="7"/>
      <c r="SC112" s="7"/>
      <c r="SD112" s="7"/>
      <c r="SE112" s="7"/>
      <c r="SF112" s="7"/>
      <c r="SG112" s="7"/>
      <c r="SH112" s="7"/>
      <c r="SI112" s="7"/>
      <c r="SJ112" s="7"/>
      <c r="SK112" s="7"/>
      <c r="SL112" s="7"/>
      <c r="SM112" s="7"/>
      <c r="SN112" s="7"/>
      <c r="SO112" s="7"/>
      <c r="SP112" s="7"/>
      <c r="SQ112" s="7"/>
      <c r="SR112" s="7"/>
      <c r="SS112" s="7"/>
      <c r="ST112" s="7"/>
      <c r="SU112" s="7"/>
      <c r="SV112" s="7"/>
      <c r="SW112" s="7"/>
      <c r="SX112" s="7"/>
      <c r="SY112" s="7"/>
      <c r="SZ112" s="7"/>
      <c r="TA112" s="7"/>
      <c r="TB112" s="7"/>
      <c r="TC112" s="7"/>
      <c r="TD112" s="7"/>
      <c r="TE112" s="7"/>
      <c r="TF112" s="7"/>
      <c r="TG112" s="7"/>
      <c r="TH112" s="7"/>
      <c r="TI112" s="7"/>
      <c r="TJ112" s="7"/>
      <c r="TK112" s="7"/>
      <c r="TL112" s="7"/>
      <c r="TM112" s="7"/>
      <c r="TN112" s="7"/>
      <c r="TO112" s="7"/>
      <c r="TP112" s="7"/>
      <c r="TQ112" s="7"/>
      <c r="TR112" s="7"/>
      <c r="TS112" s="7"/>
      <c r="TT112" s="7"/>
      <c r="TU112" s="7"/>
      <c r="TV112" s="7"/>
      <c r="TW112" s="7"/>
      <c r="TX112" s="7"/>
      <c r="TY112" s="7"/>
      <c r="TZ112" s="7"/>
      <c r="UA112" s="7"/>
      <c r="UB112" s="7"/>
      <c r="UC112" s="7"/>
      <c r="UD112" s="7"/>
      <c r="UE112" s="7"/>
      <c r="UF112" s="7"/>
      <c r="UG112" s="7"/>
      <c r="UH112" s="7"/>
      <c r="UI112" s="7"/>
      <c r="UJ112" s="7"/>
      <c r="UK112" s="7"/>
      <c r="UL112" s="7"/>
      <c r="UM112" s="7"/>
      <c r="UN112" s="7"/>
      <c r="UO112" s="7"/>
      <c r="UP112" s="7"/>
      <c r="UQ112" s="7"/>
      <c r="UR112" s="7"/>
      <c r="US112" s="7"/>
      <c r="UT112" s="7"/>
      <c r="UU112" s="7"/>
      <c r="UV112" s="7"/>
      <c r="UW112" s="7"/>
      <c r="UX112" s="7"/>
      <c r="UY112" s="7"/>
      <c r="UZ112" s="7"/>
      <c r="VA112" s="7"/>
      <c r="VB112" s="7"/>
      <c r="VC112" s="7"/>
      <c r="VD112" s="7"/>
      <c r="VE112" s="7"/>
      <c r="VF112" s="7"/>
      <c r="VG112" s="7"/>
      <c r="VH112" s="7"/>
      <c r="VI112" s="7"/>
      <c r="VJ112" s="7"/>
      <c r="VK112" s="7"/>
      <c r="VL112" s="7"/>
      <c r="VM112" s="7"/>
      <c r="VN112" s="7"/>
      <c r="VO112" s="7"/>
      <c r="VP112" s="7"/>
      <c r="VQ112" s="7"/>
      <c r="VR112" s="7"/>
      <c r="VS112" s="7"/>
      <c r="VT112" s="7"/>
      <c r="VU112" s="7"/>
      <c r="VV112" s="7"/>
      <c r="VW112" s="7"/>
      <c r="VX112" s="7"/>
      <c r="VY112" s="7"/>
      <c r="VZ112" s="7"/>
      <c r="WA112" s="7"/>
      <c r="WB112" s="7"/>
      <c r="WC112" s="7"/>
      <c r="WD112" s="7"/>
      <c r="WE112" s="7"/>
      <c r="WF112" s="7"/>
      <c r="WG112" s="7"/>
      <c r="WH112" s="7"/>
      <c r="WI112" s="7"/>
      <c r="WJ112" s="7"/>
      <c r="WK112" s="7"/>
      <c r="WL112" s="7"/>
      <c r="WM112" s="7"/>
      <c r="WN112" s="7"/>
      <c r="WO112" s="7"/>
      <c r="WP112" s="7"/>
      <c r="WQ112" s="7"/>
      <c r="WR112" s="7"/>
      <c r="WS112" s="7"/>
      <c r="WT112" s="7"/>
      <c r="WU112" s="7"/>
      <c r="WV112" s="7"/>
      <c r="WW112" s="7"/>
      <c r="WX112" s="7"/>
      <c r="WY112" s="7"/>
      <c r="WZ112" s="7"/>
      <c r="XA112" s="7"/>
      <c r="XB112" s="7"/>
      <c r="XC112" s="7"/>
      <c r="XD112" s="7"/>
      <c r="XE112" s="7"/>
      <c r="XF112" s="7"/>
      <c r="XG112" s="7"/>
      <c r="XH112" s="7"/>
    </row>
    <row r="113" spans="1:632" s="6" customFormat="1" x14ac:dyDescent="0.35">
      <c r="A113" s="31" t="s">
        <v>72</v>
      </c>
      <c r="B113" s="14" t="s">
        <v>12</v>
      </c>
      <c r="C113" s="14" t="s">
        <v>12</v>
      </c>
      <c r="D113" s="14" t="s">
        <v>12</v>
      </c>
      <c r="E113" s="14" t="s">
        <v>12</v>
      </c>
      <c r="F113" s="14" t="s">
        <v>12</v>
      </c>
      <c r="G113" s="14" t="s">
        <v>12</v>
      </c>
      <c r="H113" s="14" t="s">
        <v>12</v>
      </c>
      <c r="I113" s="14" t="s">
        <v>12</v>
      </c>
      <c r="J113" s="14" t="s">
        <v>12</v>
      </c>
      <c r="K113" s="14" t="s">
        <v>12</v>
      </c>
      <c r="L113" s="14" t="s">
        <v>12</v>
      </c>
      <c r="M113" s="14" t="s">
        <v>12</v>
      </c>
      <c r="N113" s="14" t="s">
        <v>12</v>
      </c>
      <c r="O113" s="14" t="s">
        <v>12</v>
      </c>
      <c r="P113" s="52" t="s">
        <v>12</v>
      </c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</row>
    <row r="114" spans="1:632" s="6" customFormat="1" x14ac:dyDescent="0.35">
      <c r="A114" s="31" t="s">
        <v>73</v>
      </c>
      <c r="B114" s="14">
        <v>6798.26</v>
      </c>
      <c r="C114" s="14">
        <v>4530</v>
      </c>
      <c r="D114" s="14" t="s">
        <v>12</v>
      </c>
      <c r="E114" s="14" t="s">
        <v>12</v>
      </c>
      <c r="F114" s="14" t="s">
        <v>12</v>
      </c>
      <c r="G114" s="14" t="s">
        <v>12</v>
      </c>
      <c r="H114" s="14" t="s">
        <v>12</v>
      </c>
      <c r="I114" s="14" t="s">
        <v>12</v>
      </c>
      <c r="J114" s="14" t="s">
        <v>12</v>
      </c>
      <c r="K114" s="14">
        <v>0</v>
      </c>
      <c r="L114" s="14">
        <v>0</v>
      </c>
      <c r="M114" s="14">
        <v>0</v>
      </c>
      <c r="N114" s="14">
        <v>11328.26</v>
      </c>
      <c r="O114" s="14">
        <v>10960</v>
      </c>
      <c r="P114" s="58">
        <f t="shared" si="1"/>
        <v>3.3600364963503715E-2</v>
      </c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</row>
    <row r="115" spans="1:632" s="8" customFormat="1" x14ac:dyDescent="0.35">
      <c r="A115" s="31" t="s">
        <v>74</v>
      </c>
      <c r="B115" s="14">
        <v>43</v>
      </c>
      <c r="C115" s="14" t="s">
        <v>12</v>
      </c>
      <c r="D115" s="14" t="s">
        <v>12</v>
      </c>
      <c r="E115" s="14" t="s">
        <v>12</v>
      </c>
      <c r="F115" s="14" t="s">
        <v>12</v>
      </c>
      <c r="G115" s="14" t="s">
        <v>12</v>
      </c>
      <c r="H115" s="14" t="s">
        <v>12</v>
      </c>
      <c r="I115" s="14" t="s">
        <v>12</v>
      </c>
      <c r="J115" s="14" t="s">
        <v>12</v>
      </c>
      <c r="K115" s="14">
        <v>0</v>
      </c>
      <c r="L115" s="14">
        <v>0</v>
      </c>
      <c r="M115" s="14">
        <v>0</v>
      </c>
      <c r="N115" s="14">
        <v>43</v>
      </c>
      <c r="O115" s="14" t="s">
        <v>12</v>
      </c>
      <c r="P115" s="58" t="s">
        <v>12</v>
      </c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  <c r="EU115" s="7"/>
      <c r="EV115" s="7"/>
      <c r="EW115" s="7"/>
      <c r="EX115" s="7"/>
      <c r="EY115" s="7"/>
      <c r="EZ115" s="7"/>
      <c r="FA115" s="7"/>
      <c r="FB115" s="7"/>
      <c r="FC115" s="7"/>
      <c r="FD115" s="7"/>
      <c r="FE115" s="7"/>
      <c r="FF115" s="7"/>
      <c r="FG115" s="7"/>
      <c r="FH115" s="7"/>
      <c r="FI115" s="7"/>
      <c r="FJ115" s="7"/>
      <c r="FK115" s="7"/>
      <c r="FL115" s="7"/>
      <c r="FM115" s="7"/>
      <c r="FN115" s="7"/>
      <c r="FO115" s="7"/>
      <c r="FP115" s="7"/>
      <c r="FQ115" s="7"/>
      <c r="FR115" s="7"/>
      <c r="FS115" s="7"/>
      <c r="FT115" s="7"/>
      <c r="FU115" s="7"/>
      <c r="FV115" s="7"/>
      <c r="FW115" s="7"/>
      <c r="FX115" s="7"/>
      <c r="FY115" s="7"/>
      <c r="FZ115" s="7"/>
      <c r="GA115" s="7"/>
      <c r="GB115" s="7"/>
      <c r="GC115" s="7"/>
      <c r="GD115" s="7"/>
      <c r="GE115" s="7"/>
      <c r="GF115" s="7"/>
      <c r="GG115" s="7"/>
      <c r="GH115" s="7"/>
      <c r="GI115" s="7"/>
      <c r="GJ115" s="7"/>
      <c r="GK115" s="7"/>
      <c r="GL115" s="7"/>
      <c r="GM115" s="7"/>
      <c r="GN115" s="7"/>
      <c r="GO115" s="7"/>
      <c r="GP115" s="7"/>
      <c r="GQ115" s="7"/>
      <c r="GR115" s="7"/>
      <c r="GS115" s="7"/>
      <c r="GT115" s="7"/>
      <c r="GU115" s="7"/>
      <c r="GV115" s="7"/>
      <c r="GW115" s="7"/>
      <c r="GX115" s="7"/>
      <c r="GY115" s="7"/>
      <c r="GZ115" s="7"/>
      <c r="HA115" s="7"/>
      <c r="HB115" s="7"/>
      <c r="HC115" s="7"/>
      <c r="HD115" s="7"/>
      <c r="HE115" s="7"/>
      <c r="HF115" s="7"/>
      <c r="HG115" s="7"/>
      <c r="HH115" s="7"/>
      <c r="HI115" s="7"/>
      <c r="HJ115" s="7"/>
      <c r="HK115" s="7"/>
      <c r="HL115" s="7"/>
      <c r="HM115" s="7"/>
      <c r="HN115" s="7"/>
      <c r="HO115" s="7"/>
      <c r="HP115" s="7"/>
      <c r="HQ115" s="7"/>
      <c r="HR115" s="7"/>
      <c r="HS115" s="7"/>
      <c r="HT115" s="7"/>
      <c r="HU115" s="7"/>
      <c r="HV115" s="7"/>
      <c r="HW115" s="7"/>
      <c r="HX115" s="7"/>
      <c r="HY115" s="7"/>
      <c r="HZ115" s="7"/>
      <c r="IA115" s="7"/>
      <c r="IB115" s="7"/>
      <c r="IC115" s="7"/>
      <c r="ID115" s="7"/>
      <c r="IE115" s="7"/>
      <c r="IF115" s="7"/>
      <c r="IG115" s="7"/>
      <c r="IH115" s="7"/>
      <c r="II115" s="7"/>
      <c r="IJ115" s="7"/>
      <c r="IK115" s="7"/>
      <c r="IL115" s="7"/>
      <c r="IM115" s="7"/>
      <c r="IN115" s="7"/>
      <c r="IO115" s="7"/>
      <c r="IP115" s="7"/>
      <c r="IQ115" s="7"/>
      <c r="IR115" s="7"/>
      <c r="IS115" s="7"/>
      <c r="IT115" s="7"/>
      <c r="IU115" s="7"/>
      <c r="IV115" s="7"/>
      <c r="IW115" s="7"/>
      <c r="IX115" s="7"/>
      <c r="IY115" s="7"/>
      <c r="IZ115" s="7"/>
      <c r="JA115" s="7"/>
      <c r="JB115" s="7"/>
      <c r="JC115" s="7"/>
      <c r="JD115" s="7"/>
      <c r="JE115" s="7"/>
      <c r="JF115" s="7"/>
      <c r="JG115" s="7"/>
      <c r="JH115" s="7"/>
      <c r="JI115" s="7"/>
      <c r="JJ115" s="7"/>
      <c r="JK115" s="7"/>
      <c r="JL115" s="7"/>
      <c r="JM115" s="7"/>
      <c r="JN115" s="7"/>
      <c r="JO115" s="7"/>
      <c r="JP115" s="7"/>
      <c r="JQ115" s="7"/>
      <c r="JR115" s="7"/>
      <c r="JS115" s="7"/>
      <c r="JT115" s="7"/>
      <c r="JU115" s="7"/>
      <c r="JV115" s="7"/>
      <c r="JW115" s="7"/>
      <c r="JX115" s="7"/>
      <c r="JY115" s="7"/>
      <c r="JZ115" s="7"/>
      <c r="KA115" s="7"/>
      <c r="KB115" s="7"/>
      <c r="KC115" s="7"/>
      <c r="KD115" s="7"/>
      <c r="KE115" s="7"/>
      <c r="KF115" s="7"/>
      <c r="KG115" s="7"/>
      <c r="KH115" s="7"/>
      <c r="KI115" s="7"/>
      <c r="KJ115" s="7"/>
      <c r="KK115" s="7"/>
      <c r="KL115" s="7"/>
      <c r="KM115" s="7"/>
      <c r="KN115" s="7"/>
      <c r="KO115" s="7"/>
      <c r="KP115" s="7"/>
      <c r="KQ115" s="7"/>
      <c r="KR115" s="7"/>
      <c r="KS115" s="7"/>
      <c r="KT115" s="7"/>
      <c r="KU115" s="7"/>
      <c r="KV115" s="7"/>
      <c r="KW115" s="7"/>
      <c r="KX115" s="7"/>
      <c r="KY115" s="7"/>
      <c r="KZ115" s="7"/>
      <c r="LA115" s="7"/>
      <c r="LB115" s="7"/>
      <c r="LC115" s="7"/>
      <c r="LD115" s="7"/>
      <c r="LE115" s="7"/>
      <c r="LF115" s="7"/>
      <c r="LG115" s="7"/>
      <c r="LH115" s="7"/>
      <c r="LI115" s="7"/>
      <c r="LJ115" s="7"/>
      <c r="LK115" s="7"/>
      <c r="LL115" s="7"/>
      <c r="LM115" s="7"/>
      <c r="LN115" s="7"/>
      <c r="LO115" s="7"/>
      <c r="LP115" s="7"/>
      <c r="LQ115" s="7"/>
      <c r="LR115" s="7"/>
      <c r="LS115" s="7"/>
      <c r="LT115" s="7"/>
      <c r="LU115" s="7"/>
      <c r="LV115" s="7"/>
      <c r="LW115" s="7"/>
      <c r="LX115" s="7"/>
      <c r="LY115" s="7"/>
      <c r="LZ115" s="7"/>
      <c r="MA115" s="7"/>
      <c r="MB115" s="7"/>
      <c r="MC115" s="7"/>
      <c r="MD115" s="7"/>
      <c r="ME115" s="7"/>
      <c r="MF115" s="7"/>
      <c r="MG115" s="7"/>
      <c r="MH115" s="7"/>
      <c r="MI115" s="7"/>
      <c r="MJ115" s="7"/>
      <c r="MK115" s="7"/>
      <c r="ML115" s="7"/>
      <c r="MM115" s="7"/>
      <c r="MN115" s="7"/>
      <c r="MO115" s="7"/>
      <c r="MP115" s="7"/>
      <c r="MQ115" s="7"/>
      <c r="MR115" s="7"/>
      <c r="MS115" s="7"/>
      <c r="MT115" s="7"/>
      <c r="MU115" s="7"/>
      <c r="MV115" s="7"/>
      <c r="MW115" s="7"/>
      <c r="MX115" s="7"/>
      <c r="MY115" s="7"/>
      <c r="MZ115" s="7"/>
      <c r="NA115" s="7"/>
      <c r="NB115" s="7"/>
      <c r="NC115" s="7"/>
      <c r="ND115" s="7"/>
      <c r="NE115" s="7"/>
      <c r="NF115" s="7"/>
      <c r="NG115" s="7"/>
      <c r="NH115" s="7"/>
      <c r="NI115" s="7"/>
      <c r="NJ115" s="7"/>
      <c r="NK115" s="7"/>
      <c r="NL115" s="7"/>
      <c r="NM115" s="7"/>
      <c r="NN115" s="7"/>
      <c r="NO115" s="7"/>
      <c r="NP115" s="7"/>
      <c r="NQ115" s="7"/>
      <c r="NR115" s="7"/>
      <c r="NS115" s="7"/>
      <c r="NT115" s="7"/>
      <c r="NU115" s="7"/>
      <c r="NV115" s="7"/>
      <c r="NW115" s="7"/>
      <c r="NX115" s="7"/>
      <c r="NY115" s="7"/>
      <c r="NZ115" s="7"/>
      <c r="OA115" s="7"/>
      <c r="OB115" s="7"/>
      <c r="OC115" s="7"/>
      <c r="OD115" s="7"/>
      <c r="OE115" s="7"/>
      <c r="OF115" s="7"/>
      <c r="OG115" s="7"/>
      <c r="OH115" s="7"/>
      <c r="OI115" s="7"/>
      <c r="OJ115" s="7"/>
      <c r="OK115" s="7"/>
      <c r="OL115" s="7"/>
      <c r="OM115" s="7"/>
      <c r="ON115" s="7"/>
      <c r="OO115" s="7"/>
      <c r="OP115" s="7"/>
      <c r="OQ115" s="7"/>
      <c r="OR115" s="7"/>
      <c r="OS115" s="7"/>
      <c r="OT115" s="7"/>
      <c r="OU115" s="7"/>
      <c r="OV115" s="7"/>
      <c r="OW115" s="7"/>
      <c r="OX115" s="7"/>
      <c r="OY115" s="7"/>
      <c r="OZ115" s="7"/>
      <c r="PA115" s="7"/>
      <c r="PB115" s="7"/>
      <c r="PC115" s="7"/>
      <c r="PD115" s="7"/>
      <c r="PE115" s="7"/>
      <c r="PF115" s="7"/>
      <c r="PG115" s="7"/>
      <c r="PH115" s="7"/>
      <c r="PI115" s="7"/>
      <c r="PJ115" s="7"/>
      <c r="PK115" s="7"/>
      <c r="PL115" s="7"/>
      <c r="PM115" s="7"/>
      <c r="PN115" s="7"/>
      <c r="PO115" s="7"/>
      <c r="PP115" s="7"/>
      <c r="PQ115" s="7"/>
      <c r="PR115" s="7"/>
      <c r="PS115" s="7"/>
      <c r="PT115" s="7"/>
      <c r="PU115" s="7"/>
      <c r="PV115" s="7"/>
      <c r="PW115" s="7"/>
      <c r="PX115" s="7"/>
      <c r="PY115" s="7"/>
      <c r="PZ115" s="7"/>
      <c r="QA115" s="7"/>
      <c r="QB115" s="7"/>
      <c r="QC115" s="7"/>
      <c r="QD115" s="7"/>
      <c r="QE115" s="7"/>
      <c r="QF115" s="7"/>
      <c r="QG115" s="7"/>
      <c r="QH115" s="7"/>
      <c r="QI115" s="7"/>
      <c r="QJ115" s="7"/>
      <c r="QK115" s="7"/>
      <c r="QL115" s="7"/>
      <c r="QM115" s="7"/>
      <c r="QN115" s="7"/>
      <c r="QO115" s="7"/>
      <c r="QP115" s="7"/>
      <c r="QQ115" s="7"/>
      <c r="QR115" s="7"/>
      <c r="QS115" s="7"/>
      <c r="QT115" s="7"/>
      <c r="QU115" s="7"/>
      <c r="QV115" s="7"/>
      <c r="QW115" s="7"/>
      <c r="QX115" s="7"/>
      <c r="QY115" s="7"/>
      <c r="QZ115" s="7"/>
      <c r="RA115" s="7"/>
      <c r="RB115" s="7"/>
      <c r="RC115" s="7"/>
      <c r="RD115" s="7"/>
      <c r="RE115" s="7"/>
      <c r="RF115" s="7"/>
      <c r="RG115" s="7"/>
      <c r="RH115" s="7"/>
      <c r="RI115" s="7"/>
      <c r="RJ115" s="7"/>
      <c r="RK115" s="7"/>
      <c r="RL115" s="7"/>
      <c r="RM115" s="7"/>
      <c r="RN115" s="7"/>
      <c r="RO115" s="7"/>
      <c r="RP115" s="7"/>
      <c r="RQ115" s="7"/>
      <c r="RR115" s="7"/>
      <c r="RS115" s="7"/>
      <c r="RT115" s="7"/>
      <c r="RU115" s="7"/>
      <c r="RV115" s="7"/>
      <c r="RW115" s="7"/>
      <c r="RX115" s="7"/>
      <c r="RY115" s="7"/>
      <c r="RZ115" s="7"/>
      <c r="SA115" s="7"/>
      <c r="SB115" s="7"/>
      <c r="SC115" s="7"/>
      <c r="SD115" s="7"/>
      <c r="SE115" s="7"/>
      <c r="SF115" s="7"/>
      <c r="SG115" s="7"/>
      <c r="SH115" s="7"/>
      <c r="SI115" s="7"/>
      <c r="SJ115" s="7"/>
      <c r="SK115" s="7"/>
      <c r="SL115" s="7"/>
      <c r="SM115" s="7"/>
      <c r="SN115" s="7"/>
      <c r="SO115" s="7"/>
      <c r="SP115" s="7"/>
      <c r="SQ115" s="7"/>
      <c r="SR115" s="7"/>
      <c r="SS115" s="7"/>
      <c r="ST115" s="7"/>
      <c r="SU115" s="7"/>
      <c r="SV115" s="7"/>
      <c r="SW115" s="7"/>
      <c r="SX115" s="7"/>
      <c r="SY115" s="7"/>
      <c r="SZ115" s="7"/>
      <c r="TA115" s="7"/>
      <c r="TB115" s="7"/>
      <c r="TC115" s="7"/>
      <c r="TD115" s="7"/>
      <c r="TE115" s="7"/>
      <c r="TF115" s="7"/>
      <c r="TG115" s="7"/>
      <c r="TH115" s="7"/>
      <c r="TI115" s="7"/>
      <c r="TJ115" s="7"/>
      <c r="TK115" s="7"/>
      <c r="TL115" s="7"/>
      <c r="TM115" s="7"/>
      <c r="TN115" s="7"/>
      <c r="TO115" s="7"/>
      <c r="TP115" s="7"/>
      <c r="TQ115" s="7"/>
      <c r="TR115" s="7"/>
      <c r="TS115" s="7"/>
      <c r="TT115" s="7"/>
      <c r="TU115" s="7"/>
      <c r="TV115" s="7"/>
      <c r="TW115" s="7"/>
      <c r="TX115" s="7"/>
      <c r="TY115" s="7"/>
      <c r="TZ115" s="7"/>
      <c r="UA115" s="7"/>
      <c r="UB115" s="7"/>
      <c r="UC115" s="7"/>
      <c r="UD115" s="7"/>
      <c r="UE115" s="7"/>
      <c r="UF115" s="7"/>
      <c r="UG115" s="7"/>
      <c r="UH115" s="7"/>
      <c r="UI115" s="7"/>
      <c r="UJ115" s="7"/>
      <c r="UK115" s="7"/>
      <c r="UL115" s="7"/>
      <c r="UM115" s="7"/>
      <c r="UN115" s="7"/>
      <c r="UO115" s="7"/>
      <c r="UP115" s="7"/>
      <c r="UQ115" s="7"/>
      <c r="UR115" s="7"/>
      <c r="US115" s="7"/>
      <c r="UT115" s="7"/>
      <c r="UU115" s="7"/>
      <c r="UV115" s="7"/>
      <c r="UW115" s="7"/>
      <c r="UX115" s="7"/>
      <c r="UY115" s="7"/>
      <c r="UZ115" s="7"/>
      <c r="VA115" s="7"/>
      <c r="VB115" s="7"/>
      <c r="VC115" s="7"/>
      <c r="VD115" s="7"/>
      <c r="VE115" s="7"/>
      <c r="VF115" s="7"/>
      <c r="VG115" s="7"/>
      <c r="VH115" s="7"/>
      <c r="VI115" s="7"/>
      <c r="VJ115" s="7"/>
      <c r="VK115" s="7"/>
      <c r="VL115" s="7"/>
      <c r="VM115" s="7"/>
      <c r="VN115" s="7"/>
      <c r="VO115" s="7"/>
      <c r="VP115" s="7"/>
      <c r="VQ115" s="7"/>
      <c r="VR115" s="7"/>
      <c r="VS115" s="7"/>
      <c r="VT115" s="7"/>
      <c r="VU115" s="7"/>
      <c r="VV115" s="7"/>
      <c r="VW115" s="7"/>
      <c r="VX115" s="7"/>
      <c r="VY115" s="7"/>
      <c r="VZ115" s="7"/>
      <c r="WA115" s="7"/>
      <c r="WB115" s="7"/>
      <c r="WC115" s="7"/>
      <c r="WD115" s="7"/>
      <c r="WE115" s="7"/>
      <c r="WF115" s="7"/>
      <c r="WG115" s="7"/>
      <c r="WH115" s="7"/>
      <c r="WI115" s="7"/>
      <c r="WJ115" s="7"/>
      <c r="WK115" s="7"/>
      <c r="WL115" s="7"/>
      <c r="WM115" s="7"/>
      <c r="WN115" s="7"/>
      <c r="WO115" s="7"/>
      <c r="WP115" s="7"/>
      <c r="WQ115" s="7"/>
      <c r="WR115" s="7"/>
      <c r="WS115" s="7"/>
      <c r="WT115" s="7"/>
      <c r="WU115" s="7"/>
      <c r="WV115" s="7"/>
      <c r="WW115" s="7"/>
      <c r="WX115" s="7"/>
      <c r="WY115" s="7"/>
      <c r="WZ115" s="7"/>
      <c r="XA115" s="7"/>
      <c r="XB115" s="7"/>
      <c r="XC115" s="7"/>
      <c r="XD115" s="7"/>
      <c r="XE115" s="7"/>
      <c r="XF115" s="7"/>
      <c r="XG115" s="7"/>
      <c r="XH115" s="7"/>
    </row>
    <row r="116" spans="1:632" s="6" customFormat="1" x14ac:dyDescent="0.35">
      <c r="A116" s="31" t="s">
        <v>75</v>
      </c>
      <c r="B116" s="14">
        <v>8654.52</v>
      </c>
      <c r="C116" s="14">
        <v>8388.0400000000009</v>
      </c>
      <c r="D116" s="14">
        <v>7472.39</v>
      </c>
      <c r="E116" s="14">
        <v>7597.92</v>
      </c>
      <c r="F116" s="14">
        <v>7857.18</v>
      </c>
      <c r="G116" s="14">
        <v>7473.8</v>
      </c>
      <c r="H116" s="14">
        <v>7461.56</v>
      </c>
      <c r="I116" s="14">
        <v>9873.91</v>
      </c>
      <c r="J116" s="14">
        <v>13073.82</v>
      </c>
      <c r="K116" s="14">
        <v>0</v>
      </c>
      <c r="L116" s="14">
        <v>0</v>
      </c>
      <c r="M116" s="14">
        <v>0</v>
      </c>
      <c r="N116" s="14">
        <v>77853.14</v>
      </c>
      <c r="O116" s="14">
        <v>71462.080000000002</v>
      </c>
      <c r="P116" s="52">
        <f t="shared" si="1"/>
        <v>8.9432885244873805E-2</v>
      </c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</row>
    <row r="117" spans="1:632" s="6" customFormat="1" x14ac:dyDescent="0.35">
      <c r="A117" s="31" t="s">
        <v>76</v>
      </c>
      <c r="B117" s="14" t="s">
        <v>12</v>
      </c>
      <c r="C117" s="14" t="s">
        <v>12</v>
      </c>
      <c r="D117" s="14" t="s">
        <v>12</v>
      </c>
      <c r="E117" s="14" t="s">
        <v>12</v>
      </c>
      <c r="F117" s="14" t="s">
        <v>12</v>
      </c>
      <c r="G117" s="14" t="s">
        <v>12</v>
      </c>
      <c r="H117" s="14" t="s">
        <v>12</v>
      </c>
      <c r="I117" s="14" t="s">
        <v>12</v>
      </c>
      <c r="J117" s="14" t="s">
        <v>12</v>
      </c>
      <c r="K117" s="14" t="s">
        <v>12</v>
      </c>
      <c r="L117" s="14" t="s">
        <v>12</v>
      </c>
      <c r="M117" s="14" t="s">
        <v>12</v>
      </c>
      <c r="N117" s="14" t="s">
        <v>12</v>
      </c>
      <c r="O117" s="14" t="s">
        <v>12</v>
      </c>
      <c r="P117" s="58" t="s">
        <v>12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</row>
    <row r="118" spans="1:632" s="8" customFormat="1" x14ac:dyDescent="0.35">
      <c r="A118" s="31" t="s">
        <v>46</v>
      </c>
      <c r="B118" s="14" t="s">
        <v>12</v>
      </c>
      <c r="C118" s="14" t="s">
        <v>12</v>
      </c>
      <c r="D118" s="14" t="s">
        <v>12</v>
      </c>
      <c r="E118" s="14" t="s">
        <v>12</v>
      </c>
      <c r="F118" s="14" t="s">
        <v>12</v>
      </c>
      <c r="G118" s="14" t="s">
        <v>12</v>
      </c>
      <c r="H118" s="14" t="s">
        <v>12</v>
      </c>
      <c r="I118" s="14" t="s">
        <v>12</v>
      </c>
      <c r="J118" s="14" t="s">
        <v>12</v>
      </c>
      <c r="K118" s="14" t="s">
        <v>12</v>
      </c>
      <c r="L118" s="14" t="s">
        <v>12</v>
      </c>
      <c r="M118" s="14" t="s">
        <v>12</v>
      </c>
      <c r="N118" s="14" t="s">
        <v>12</v>
      </c>
      <c r="O118" s="14" t="s">
        <v>12</v>
      </c>
      <c r="P118" s="58" t="s">
        <v>12</v>
      </c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  <c r="EU118" s="7"/>
      <c r="EV118" s="7"/>
      <c r="EW118" s="7"/>
      <c r="EX118" s="7"/>
      <c r="EY118" s="7"/>
      <c r="EZ118" s="7"/>
      <c r="FA118" s="7"/>
      <c r="FB118" s="7"/>
      <c r="FC118" s="7"/>
      <c r="FD118" s="7"/>
      <c r="FE118" s="7"/>
      <c r="FF118" s="7"/>
      <c r="FG118" s="7"/>
      <c r="FH118" s="7"/>
      <c r="FI118" s="7"/>
      <c r="FJ118" s="7"/>
      <c r="FK118" s="7"/>
      <c r="FL118" s="7"/>
      <c r="FM118" s="7"/>
      <c r="FN118" s="7"/>
      <c r="FO118" s="7"/>
      <c r="FP118" s="7"/>
      <c r="FQ118" s="7"/>
      <c r="FR118" s="7"/>
      <c r="FS118" s="7"/>
      <c r="FT118" s="7"/>
      <c r="FU118" s="7"/>
      <c r="FV118" s="7"/>
      <c r="FW118" s="7"/>
      <c r="FX118" s="7"/>
      <c r="FY118" s="7"/>
      <c r="FZ118" s="7"/>
      <c r="GA118" s="7"/>
      <c r="GB118" s="7"/>
      <c r="GC118" s="7"/>
      <c r="GD118" s="7"/>
      <c r="GE118" s="7"/>
      <c r="GF118" s="7"/>
      <c r="GG118" s="7"/>
      <c r="GH118" s="7"/>
      <c r="GI118" s="7"/>
      <c r="GJ118" s="7"/>
      <c r="GK118" s="7"/>
      <c r="GL118" s="7"/>
      <c r="GM118" s="7"/>
      <c r="GN118" s="7"/>
      <c r="GO118" s="7"/>
      <c r="GP118" s="7"/>
      <c r="GQ118" s="7"/>
      <c r="GR118" s="7"/>
      <c r="GS118" s="7"/>
      <c r="GT118" s="7"/>
      <c r="GU118" s="7"/>
      <c r="GV118" s="7"/>
      <c r="GW118" s="7"/>
      <c r="GX118" s="7"/>
      <c r="GY118" s="7"/>
      <c r="GZ118" s="7"/>
      <c r="HA118" s="7"/>
      <c r="HB118" s="7"/>
      <c r="HC118" s="7"/>
      <c r="HD118" s="7"/>
      <c r="HE118" s="7"/>
      <c r="HF118" s="7"/>
      <c r="HG118" s="7"/>
      <c r="HH118" s="7"/>
      <c r="HI118" s="7"/>
      <c r="HJ118" s="7"/>
      <c r="HK118" s="7"/>
      <c r="HL118" s="7"/>
      <c r="HM118" s="7"/>
      <c r="HN118" s="7"/>
      <c r="HO118" s="7"/>
      <c r="HP118" s="7"/>
      <c r="HQ118" s="7"/>
      <c r="HR118" s="7"/>
      <c r="HS118" s="7"/>
      <c r="HT118" s="7"/>
      <c r="HU118" s="7"/>
      <c r="HV118" s="7"/>
      <c r="HW118" s="7"/>
      <c r="HX118" s="7"/>
      <c r="HY118" s="7"/>
      <c r="HZ118" s="7"/>
      <c r="IA118" s="7"/>
      <c r="IB118" s="7"/>
      <c r="IC118" s="7"/>
      <c r="ID118" s="7"/>
      <c r="IE118" s="7"/>
      <c r="IF118" s="7"/>
      <c r="IG118" s="7"/>
      <c r="IH118" s="7"/>
      <c r="II118" s="7"/>
      <c r="IJ118" s="7"/>
      <c r="IK118" s="7"/>
      <c r="IL118" s="7"/>
      <c r="IM118" s="7"/>
      <c r="IN118" s="7"/>
      <c r="IO118" s="7"/>
      <c r="IP118" s="7"/>
      <c r="IQ118" s="7"/>
      <c r="IR118" s="7"/>
      <c r="IS118" s="7"/>
      <c r="IT118" s="7"/>
      <c r="IU118" s="7"/>
      <c r="IV118" s="7"/>
      <c r="IW118" s="7"/>
      <c r="IX118" s="7"/>
      <c r="IY118" s="7"/>
      <c r="IZ118" s="7"/>
      <c r="JA118" s="7"/>
      <c r="JB118" s="7"/>
      <c r="JC118" s="7"/>
      <c r="JD118" s="7"/>
      <c r="JE118" s="7"/>
      <c r="JF118" s="7"/>
      <c r="JG118" s="7"/>
      <c r="JH118" s="7"/>
      <c r="JI118" s="7"/>
      <c r="JJ118" s="7"/>
      <c r="JK118" s="7"/>
      <c r="JL118" s="7"/>
      <c r="JM118" s="7"/>
      <c r="JN118" s="7"/>
      <c r="JO118" s="7"/>
      <c r="JP118" s="7"/>
      <c r="JQ118" s="7"/>
      <c r="JR118" s="7"/>
      <c r="JS118" s="7"/>
      <c r="JT118" s="7"/>
      <c r="JU118" s="7"/>
      <c r="JV118" s="7"/>
      <c r="JW118" s="7"/>
      <c r="JX118" s="7"/>
      <c r="JY118" s="7"/>
      <c r="JZ118" s="7"/>
      <c r="KA118" s="7"/>
      <c r="KB118" s="7"/>
      <c r="KC118" s="7"/>
      <c r="KD118" s="7"/>
      <c r="KE118" s="7"/>
      <c r="KF118" s="7"/>
      <c r="KG118" s="7"/>
      <c r="KH118" s="7"/>
      <c r="KI118" s="7"/>
      <c r="KJ118" s="7"/>
      <c r="KK118" s="7"/>
      <c r="KL118" s="7"/>
      <c r="KM118" s="7"/>
      <c r="KN118" s="7"/>
      <c r="KO118" s="7"/>
      <c r="KP118" s="7"/>
      <c r="KQ118" s="7"/>
      <c r="KR118" s="7"/>
      <c r="KS118" s="7"/>
      <c r="KT118" s="7"/>
      <c r="KU118" s="7"/>
      <c r="KV118" s="7"/>
      <c r="KW118" s="7"/>
      <c r="KX118" s="7"/>
      <c r="KY118" s="7"/>
      <c r="KZ118" s="7"/>
      <c r="LA118" s="7"/>
      <c r="LB118" s="7"/>
      <c r="LC118" s="7"/>
      <c r="LD118" s="7"/>
      <c r="LE118" s="7"/>
      <c r="LF118" s="7"/>
      <c r="LG118" s="7"/>
      <c r="LH118" s="7"/>
      <c r="LI118" s="7"/>
      <c r="LJ118" s="7"/>
      <c r="LK118" s="7"/>
      <c r="LL118" s="7"/>
      <c r="LM118" s="7"/>
      <c r="LN118" s="7"/>
      <c r="LO118" s="7"/>
      <c r="LP118" s="7"/>
      <c r="LQ118" s="7"/>
      <c r="LR118" s="7"/>
      <c r="LS118" s="7"/>
      <c r="LT118" s="7"/>
      <c r="LU118" s="7"/>
      <c r="LV118" s="7"/>
      <c r="LW118" s="7"/>
      <c r="LX118" s="7"/>
      <c r="LY118" s="7"/>
      <c r="LZ118" s="7"/>
      <c r="MA118" s="7"/>
      <c r="MB118" s="7"/>
      <c r="MC118" s="7"/>
      <c r="MD118" s="7"/>
      <c r="ME118" s="7"/>
      <c r="MF118" s="7"/>
      <c r="MG118" s="7"/>
      <c r="MH118" s="7"/>
      <c r="MI118" s="7"/>
      <c r="MJ118" s="7"/>
      <c r="MK118" s="7"/>
      <c r="ML118" s="7"/>
      <c r="MM118" s="7"/>
      <c r="MN118" s="7"/>
      <c r="MO118" s="7"/>
      <c r="MP118" s="7"/>
      <c r="MQ118" s="7"/>
      <c r="MR118" s="7"/>
      <c r="MS118" s="7"/>
      <c r="MT118" s="7"/>
      <c r="MU118" s="7"/>
      <c r="MV118" s="7"/>
      <c r="MW118" s="7"/>
      <c r="MX118" s="7"/>
      <c r="MY118" s="7"/>
      <c r="MZ118" s="7"/>
      <c r="NA118" s="7"/>
      <c r="NB118" s="7"/>
      <c r="NC118" s="7"/>
      <c r="ND118" s="7"/>
      <c r="NE118" s="7"/>
      <c r="NF118" s="7"/>
      <c r="NG118" s="7"/>
      <c r="NH118" s="7"/>
      <c r="NI118" s="7"/>
      <c r="NJ118" s="7"/>
      <c r="NK118" s="7"/>
      <c r="NL118" s="7"/>
      <c r="NM118" s="7"/>
      <c r="NN118" s="7"/>
      <c r="NO118" s="7"/>
      <c r="NP118" s="7"/>
      <c r="NQ118" s="7"/>
      <c r="NR118" s="7"/>
      <c r="NS118" s="7"/>
      <c r="NT118" s="7"/>
      <c r="NU118" s="7"/>
      <c r="NV118" s="7"/>
      <c r="NW118" s="7"/>
      <c r="NX118" s="7"/>
      <c r="NY118" s="7"/>
      <c r="NZ118" s="7"/>
      <c r="OA118" s="7"/>
      <c r="OB118" s="7"/>
      <c r="OC118" s="7"/>
      <c r="OD118" s="7"/>
      <c r="OE118" s="7"/>
      <c r="OF118" s="7"/>
      <c r="OG118" s="7"/>
      <c r="OH118" s="7"/>
      <c r="OI118" s="7"/>
      <c r="OJ118" s="7"/>
      <c r="OK118" s="7"/>
      <c r="OL118" s="7"/>
      <c r="OM118" s="7"/>
      <c r="ON118" s="7"/>
      <c r="OO118" s="7"/>
      <c r="OP118" s="7"/>
      <c r="OQ118" s="7"/>
      <c r="OR118" s="7"/>
      <c r="OS118" s="7"/>
      <c r="OT118" s="7"/>
      <c r="OU118" s="7"/>
      <c r="OV118" s="7"/>
      <c r="OW118" s="7"/>
      <c r="OX118" s="7"/>
      <c r="OY118" s="7"/>
      <c r="OZ118" s="7"/>
      <c r="PA118" s="7"/>
      <c r="PB118" s="7"/>
      <c r="PC118" s="7"/>
      <c r="PD118" s="7"/>
      <c r="PE118" s="7"/>
      <c r="PF118" s="7"/>
      <c r="PG118" s="7"/>
      <c r="PH118" s="7"/>
      <c r="PI118" s="7"/>
      <c r="PJ118" s="7"/>
      <c r="PK118" s="7"/>
      <c r="PL118" s="7"/>
      <c r="PM118" s="7"/>
      <c r="PN118" s="7"/>
      <c r="PO118" s="7"/>
      <c r="PP118" s="7"/>
      <c r="PQ118" s="7"/>
      <c r="PR118" s="7"/>
      <c r="PS118" s="7"/>
      <c r="PT118" s="7"/>
      <c r="PU118" s="7"/>
      <c r="PV118" s="7"/>
      <c r="PW118" s="7"/>
      <c r="PX118" s="7"/>
      <c r="PY118" s="7"/>
      <c r="PZ118" s="7"/>
      <c r="QA118" s="7"/>
      <c r="QB118" s="7"/>
      <c r="QC118" s="7"/>
      <c r="QD118" s="7"/>
      <c r="QE118" s="7"/>
      <c r="QF118" s="7"/>
      <c r="QG118" s="7"/>
      <c r="QH118" s="7"/>
      <c r="QI118" s="7"/>
      <c r="QJ118" s="7"/>
      <c r="QK118" s="7"/>
      <c r="QL118" s="7"/>
      <c r="QM118" s="7"/>
      <c r="QN118" s="7"/>
      <c r="QO118" s="7"/>
      <c r="QP118" s="7"/>
      <c r="QQ118" s="7"/>
      <c r="QR118" s="7"/>
      <c r="QS118" s="7"/>
      <c r="QT118" s="7"/>
      <c r="QU118" s="7"/>
      <c r="QV118" s="7"/>
      <c r="QW118" s="7"/>
      <c r="QX118" s="7"/>
      <c r="QY118" s="7"/>
      <c r="QZ118" s="7"/>
      <c r="RA118" s="7"/>
      <c r="RB118" s="7"/>
      <c r="RC118" s="7"/>
      <c r="RD118" s="7"/>
      <c r="RE118" s="7"/>
      <c r="RF118" s="7"/>
      <c r="RG118" s="7"/>
      <c r="RH118" s="7"/>
      <c r="RI118" s="7"/>
      <c r="RJ118" s="7"/>
      <c r="RK118" s="7"/>
      <c r="RL118" s="7"/>
      <c r="RM118" s="7"/>
      <c r="RN118" s="7"/>
      <c r="RO118" s="7"/>
      <c r="RP118" s="7"/>
      <c r="RQ118" s="7"/>
      <c r="RR118" s="7"/>
      <c r="RS118" s="7"/>
      <c r="RT118" s="7"/>
      <c r="RU118" s="7"/>
      <c r="RV118" s="7"/>
      <c r="RW118" s="7"/>
      <c r="RX118" s="7"/>
      <c r="RY118" s="7"/>
      <c r="RZ118" s="7"/>
      <c r="SA118" s="7"/>
      <c r="SB118" s="7"/>
      <c r="SC118" s="7"/>
      <c r="SD118" s="7"/>
      <c r="SE118" s="7"/>
      <c r="SF118" s="7"/>
      <c r="SG118" s="7"/>
      <c r="SH118" s="7"/>
      <c r="SI118" s="7"/>
      <c r="SJ118" s="7"/>
      <c r="SK118" s="7"/>
      <c r="SL118" s="7"/>
      <c r="SM118" s="7"/>
      <c r="SN118" s="7"/>
      <c r="SO118" s="7"/>
      <c r="SP118" s="7"/>
      <c r="SQ118" s="7"/>
      <c r="SR118" s="7"/>
      <c r="SS118" s="7"/>
      <c r="ST118" s="7"/>
      <c r="SU118" s="7"/>
      <c r="SV118" s="7"/>
      <c r="SW118" s="7"/>
      <c r="SX118" s="7"/>
      <c r="SY118" s="7"/>
      <c r="SZ118" s="7"/>
      <c r="TA118" s="7"/>
      <c r="TB118" s="7"/>
      <c r="TC118" s="7"/>
      <c r="TD118" s="7"/>
      <c r="TE118" s="7"/>
      <c r="TF118" s="7"/>
      <c r="TG118" s="7"/>
      <c r="TH118" s="7"/>
      <c r="TI118" s="7"/>
      <c r="TJ118" s="7"/>
      <c r="TK118" s="7"/>
      <c r="TL118" s="7"/>
      <c r="TM118" s="7"/>
      <c r="TN118" s="7"/>
      <c r="TO118" s="7"/>
      <c r="TP118" s="7"/>
      <c r="TQ118" s="7"/>
      <c r="TR118" s="7"/>
      <c r="TS118" s="7"/>
      <c r="TT118" s="7"/>
      <c r="TU118" s="7"/>
      <c r="TV118" s="7"/>
      <c r="TW118" s="7"/>
      <c r="TX118" s="7"/>
      <c r="TY118" s="7"/>
      <c r="TZ118" s="7"/>
      <c r="UA118" s="7"/>
      <c r="UB118" s="7"/>
      <c r="UC118" s="7"/>
      <c r="UD118" s="7"/>
      <c r="UE118" s="7"/>
      <c r="UF118" s="7"/>
      <c r="UG118" s="7"/>
      <c r="UH118" s="7"/>
      <c r="UI118" s="7"/>
      <c r="UJ118" s="7"/>
      <c r="UK118" s="7"/>
      <c r="UL118" s="7"/>
      <c r="UM118" s="7"/>
      <c r="UN118" s="7"/>
      <c r="UO118" s="7"/>
      <c r="UP118" s="7"/>
      <c r="UQ118" s="7"/>
      <c r="UR118" s="7"/>
      <c r="US118" s="7"/>
      <c r="UT118" s="7"/>
      <c r="UU118" s="7"/>
      <c r="UV118" s="7"/>
      <c r="UW118" s="7"/>
      <c r="UX118" s="7"/>
      <c r="UY118" s="7"/>
      <c r="UZ118" s="7"/>
      <c r="VA118" s="7"/>
      <c r="VB118" s="7"/>
      <c r="VC118" s="7"/>
      <c r="VD118" s="7"/>
      <c r="VE118" s="7"/>
      <c r="VF118" s="7"/>
      <c r="VG118" s="7"/>
      <c r="VH118" s="7"/>
      <c r="VI118" s="7"/>
      <c r="VJ118" s="7"/>
      <c r="VK118" s="7"/>
      <c r="VL118" s="7"/>
      <c r="VM118" s="7"/>
      <c r="VN118" s="7"/>
      <c r="VO118" s="7"/>
      <c r="VP118" s="7"/>
      <c r="VQ118" s="7"/>
      <c r="VR118" s="7"/>
      <c r="VS118" s="7"/>
      <c r="VT118" s="7"/>
      <c r="VU118" s="7"/>
      <c r="VV118" s="7"/>
      <c r="VW118" s="7"/>
      <c r="VX118" s="7"/>
      <c r="VY118" s="7"/>
      <c r="VZ118" s="7"/>
      <c r="WA118" s="7"/>
      <c r="WB118" s="7"/>
      <c r="WC118" s="7"/>
      <c r="WD118" s="7"/>
      <c r="WE118" s="7"/>
      <c r="WF118" s="7"/>
      <c r="WG118" s="7"/>
      <c r="WH118" s="7"/>
      <c r="WI118" s="7"/>
      <c r="WJ118" s="7"/>
      <c r="WK118" s="7"/>
      <c r="WL118" s="7"/>
      <c r="WM118" s="7"/>
      <c r="WN118" s="7"/>
      <c r="WO118" s="7"/>
      <c r="WP118" s="7"/>
      <c r="WQ118" s="7"/>
      <c r="WR118" s="7"/>
      <c r="WS118" s="7"/>
      <c r="WT118" s="7"/>
      <c r="WU118" s="7"/>
      <c r="WV118" s="7"/>
      <c r="WW118" s="7"/>
      <c r="WX118" s="7"/>
      <c r="WY118" s="7"/>
      <c r="WZ118" s="7"/>
      <c r="XA118" s="7"/>
      <c r="XB118" s="7"/>
      <c r="XC118" s="7"/>
      <c r="XD118" s="7"/>
      <c r="XE118" s="7"/>
      <c r="XF118" s="7"/>
      <c r="XG118" s="7"/>
      <c r="XH118" s="7"/>
    </row>
    <row r="119" spans="1:632" s="6" customFormat="1" x14ac:dyDescent="0.35">
      <c r="A119" s="39" t="s">
        <v>81</v>
      </c>
      <c r="B119" s="21">
        <v>275139824.05000001</v>
      </c>
      <c r="C119" s="21">
        <v>280200477.18000001</v>
      </c>
      <c r="D119" s="21">
        <v>287554443.50999999</v>
      </c>
      <c r="E119" s="21">
        <v>359033103.76999998</v>
      </c>
      <c r="F119" s="21">
        <v>287121783.48000002</v>
      </c>
      <c r="G119" s="21">
        <v>288468280.08999997</v>
      </c>
      <c r="H119" s="21">
        <v>268601434.39999998</v>
      </c>
      <c r="I119" s="21">
        <v>248403398.84</v>
      </c>
      <c r="J119" s="21">
        <v>253926792.83999997</v>
      </c>
      <c r="K119" s="21">
        <v>0</v>
      </c>
      <c r="L119" s="21">
        <v>0</v>
      </c>
      <c r="M119" s="21">
        <v>0</v>
      </c>
      <c r="N119" s="21">
        <v>2548449538.1599998</v>
      </c>
      <c r="O119" s="21">
        <v>2361211351.1099997</v>
      </c>
      <c r="P119" s="64">
        <f t="shared" si="1"/>
        <v>7.9297512677965143E-2</v>
      </c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</row>
    <row r="120" spans="1:632" s="6" customFormat="1" x14ac:dyDescent="0.35">
      <c r="A120" s="31" t="s">
        <v>70</v>
      </c>
      <c r="B120" s="14" t="s">
        <v>12</v>
      </c>
      <c r="C120" s="14" t="s">
        <v>12</v>
      </c>
      <c r="D120" s="14" t="s">
        <v>12</v>
      </c>
      <c r="E120" s="14" t="s">
        <v>12</v>
      </c>
      <c r="F120" s="14" t="s">
        <v>12</v>
      </c>
      <c r="G120" s="14" t="s">
        <v>12</v>
      </c>
      <c r="H120" s="14" t="s">
        <v>12</v>
      </c>
      <c r="I120" s="14" t="s">
        <v>12</v>
      </c>
      <c r="J120" s="14" t="s">
        <v>12</v>
      </c>
      <c r="K120" s="14" t="s">
        <v>12</v>
      </c>
      <c r="L120" s="14" t="s">
        <v>12</v>
      </c>
      <c r="M120" s="14" t="s">
        <v>12</v>
      </c>
      <c r="N120" s="14" t="s">
        <v>12</v>
      </c>
      <c r="O120" s="14" t="s">
        <v>12</v>
      </c>
      <c r="P120" s="58" t="s">
        <v>12</v>
      </c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</row>
    <row r="121" spans="1:632" s="8" customFormat="1" x14ac:dyDescent="0.35">
      <c r="A121" s="31" t="s">
        <v>71</v>
      </c>
      <c r="B121" s="14" t="s">
        <v>12</v>
      </c>
      <c r="C121" s="14" t="s">
        <v>12</v>
      </c>
      <c r="D121" s="14" t="s">
        <v>12</v>
      </c>
      <c r="E121" s="14" t="s">
        <v>12</v>
      </c>
      <c r="F121" s="14" t="s">
        <v>12</v>
      </c>
      <c r="G121" s="14" t="s">
        <v>12</v>
      </c>
      <c r="H121" s="14" t="s">
        <v>12</v>
      </c>
      <c r="I121" s="14" t="s">
        <v>12</v>
      </c>
      <c r="J121" s="14" t="s">
        <v>12</v>
      </c>
      <c r="K121" s="14" t="s">
        <v>12</v>
      </c>
      <c r="L121" s="14" t="s">
        <v>12</v>
      </c>
      <c r="M121" s="14" t="s">
        <v>12</v>
      </c>
      <c r="N121" s="14" t="s">
        <v>12</v>
      </c>
      <c r="O121" s="14" t="s">
        <v>12</v>
      </c>
      <c r="P121" s="58" t="s">
        <v>12</v>
      </c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  <c r="EU121" s="7"/>
      <c r="EV121" s="7"/>
      <c r="EW121" s="7"/>
      <c r="EX121" s="7"/>
      <c r="EY121" s="7"/>
      <c r="EZ121" s="7"/>
      <c r="FA121" s="7"/>
      <c r="FB121" s="7"/>
      <c r="FC121" s="7"/>
      <c r="FD121" s="7"/>
      <c r="FE121" s="7"/>
      <c r="FF121" s="7"/>
      <c r="FG121" s="7"/>
      <c r="FH121" s="7"/>
      <c r="FI121" s="7"/>
      <c r="FJ121" s="7"/>
      <c r="FK121" s="7"/>
      <c r="FL121" s="7"/>
      <c r="FM121" s="7"/>
      <c r="FN121" s="7"/>
      <c r="FO121" s="7"/>
      <c r="FP121" s="7"/>
      <c r="FQ121" s="7"/>
      <c r="FR121" s="7"/>
      <c r="FS121" s="7"/>
      <c r="FT121" s="7"/>
      <c r="FU121" s="7"/>
      <c r="FV121" s="7"/>
      <c r="FW121" s="7"/>
      <c r="FX121" s="7"/>
      <c r="FY121" s="7"/>
      <c r="FZ121" s="7"/>
      <c r="GA121" s="7"/>
      <c r="GB121" s="7"/>
      <c r="GC121" s="7"/>
      <c r="GD121" s="7"/>
      <c r="GE121" s="7"/>
      <c r="GF121" s="7"/>
      <c r="GG121" s="7"/>
      <c r="GH121" s="7"/>
      <c r="GI121" s="7"/>
      <c r="GJ121" s="7"/>
      <c r="GK121" s="7"/>
      <c r="GL121" s="7"/>
      <c r="GM121" s="7"/>
      <c r="GN121" s="7"/>
      <c r="GO121" s="7"/>
      <c r="GP121" s="7"/>
      <c r="GQ121" s="7"/>
      <c r="GR121" s="7"/>
      <c r="GS121" s="7"/>
      <c r="GT121" s="7"/>
      <c r="GU121" s="7"/>
      <c r="GV121" s="7"/>
      <c r="GW121" s="7"/>
      <c r="GX121" s="7"/>
      <c r="GY121" s="7"/>
      <c r="GZ121" s="7"/>
      <c r="HA121" s="7"/>
      <c r="HB121" s="7"/>
      <c r="HC121" s="7"/>
      <c r="HD121" s="7"/>
      <c r="HE121" s="7"/>
      <c r="HF121" s="7"/>
      <c r="HG121" s="7"/>
      <c r="HH121" s="7"/>
      <c r="HI121" s="7"/>
      <c r="HJ121" s="7"/>
      <c r="HK121" s="7"/>
      <c r="HL121" s="7"/>
      <c r="HM121" s="7"/>
      <c r="HN121" s="7"/>
      <c r="HO121" s="7"/>
      <c r="HP121" s="7"/>
      <c r="HQ121" s="7"/>
      <c r="HR121" s="7"/>
      <c r="HS121" s="7"/>
      <c r="HT121" s="7"/>
      <c r="HU121" s="7"/>
      <c r="HV121" s="7"/>
      <c r="HW121" s="7"/>
      <c r="HX121" s="7"/>
      <c r="HY121" s="7"/>
      <c r="HZ121" s="7"/>
      <c r="IA121" s="7"/>
      <c r="IB121" s="7"/>
      <c r="IC121" s="7"/>
      <c r="ID121" s="7"/>
      <c r="IE121" s="7"/>
      <c r="IF121" s="7"/>
      <c r="IG121" s="7"/>
      <c r="IH121" s="7"/>
      <c r="II121" s="7"/>
      <c r="IJ121" s="7"/>
      <c r="IK121" s="7"/>
      <c r="IL121" s="7"/>
      <c r="IM121" s="7"/>
      <c r="IN121" s="7"/>
      <c r="IO121" s="7"/>
      <c r="IP121" s="7"/>
      <c r="IQ121" s="7"/>
      <c r="IR121" s="7"/>
      <c r="IS121" s="7"/>
      <c r="IT121" s="7"/>
      <c r="IU121" s="7"/>
      <c r="IV121" s="7"/>
      <c r="IW121" s="7"/>
      <c r="IX121" s="7"/>
      <c r="IY121" s="7"/>
      <c r="IZ121" s="7"/>
      <c r="JA121" s="7"/>
      <c r="JB121" s="7"/>
      <c r="JC121" s="7"/>
      <c r="JD121" s="7"/>
      <c r="JE121" s="7"/>
      <c r="JF121" s="7"/>
      <c r="JG121" s="7"/>
      <c r="JH121" s="7"/>
      <c r="JI121" s="7"/>
      <c r="JJ121" s="7"/>
      <c r="JK121" s="7"/>
      <c r="JL121" s="7"/>
      <c r="JM121" s="7"/>
      <c r="JN121" s="7"/>
      <c r="JO121" s="7"/>
      <c r="JP121" s="7"/>
      <c r="JQ121" s="7"/>
      <c r="JR121" s="7"/>
      <c r="JS121" s="7"/>
      <c r="JT121" s="7"/>
      <c r="JU121" s="7"/>
      <c r="JV121" s="7"/>
      <c r="JW121" s="7"/>
      <c r="JX121" s="7"/>
      <c r="JY121" s="7"/>
      <c r="JZ121" s="7"/>
      <c r="KA121" s="7"/>
      <c r="KB121" s="7"/>
      <c r="KC121" s="7"/>
      <c r="KD121" s="7"/>
      <c r="KE121" s="7"/>
      <c r="KF121" s="7"/>
      <c r="KG121" s="7"/>
      <c r="KH121" s="7"/>
      <c r="KI121" s="7"/>
      <c r="KJ121" s="7"/>
      <c r="KK121" s="7"/>
      <c r="KL121" s="7"/>
      <c r="KM121" s="7"/>
      <c r="KN121" s="7"/>
      <c r="KO121" s="7"/>
      <c r="KP121" s="7"/>
      <c r="KQ121" s="7"/>
      <c r="KR121" s="7"/>
      <c r="KS121" s="7"/>
      <c r="KT121" s="7"/>
      <c r="KU121" s="7"/>
      <c r="KV121" s="7"/>
      <c r="KW121" s="7"/>
      <c r="KX121" s="7"/>
      <c r="KY121" s="7"/>
      <c r="KZ121" s="7"/>
      <c r="LA121" s="7"/>
      <c r="LB121" s="7"/>
      <c r="LC121" s="7"/>
      <c r="LD121" s="7"/>
      <c r="LE121" s="7"/>
      <c r="LF121" s="7"/>
      <c r="LG121" s="7"/>
      <c r="LH121" s="7"/>
      <c r="LI121" s="7"/>
      <c r="LJ121" s="7"/>
      <c r="LK121" s="7"/>
      <c r="LL121" s="7"/>
      <c r="LM121" s="7"/>
      <c r="LN121" s="7"/>
      <c r="LO121" s="7"/>
      <c r="LP121" s="7"/>
      <c r="LQ121" s="7"/>
      <c r="LR121" s="7"/>
      <c r="LS121" s="7"/>
      <c r="LT121" s="7"/>
      <c r="LU121" s="7"/>
      <c r="LV121" s="7"/>
      <c r="LW121" s="7"/>
      <c r="LX121" s="7"/>
      <c r="LY121" s="7"/>
      <c r="LZ121" s="7"/>
      <c r="MA121" s="7"/>
      <c r="MB121" s="7"/>
      <c r="MC121" s="7"/>
      <c r="MD121" s="7"/>
      <c r="ME121" s="7"/>
      <c r="MF121" s="7"/>
      <c r="MG121" s="7"/>
      <c r="MH121" s="7"/>
      <c r="MI121" s="7"/>
      <c r="MJ121" s="7"/>
      <c r="MK121" s="7"/>
      <c r="ML121" s="7"/>
      <c r="MM121" s="7"/>
      <c r="MN121" s="7"/>
      <c r="MO121" s="7"/>
      <c r="MP121" s="7"/>
      <c r="MQ121" s="7"/>
      <c r="MR121" s="7"/>
      <c r="MS121" s="7"/>
      <c r="MT121" s="7"/>
      <c r="MU121" s="7"/>
      <c r="MV121" s="7"/>
      <c r="MW121" s="7"/>
      <c r="MX121" s="7"/>
      <c r="MY121" s="7"/>
      <c r="MZ121" s="7"/>
      <c r="NA121" s="7"/>
      <c r="NB121" s="7"/>
      <c r="NC121" s="7"/>
      <c r="ND121" s="7"/>
      <c r="NE121" s="7"/>
      <c r="NF121" s="7"/>
      <c r="NG121" s="7"/>
      <c r="NH121" s="7"/>
      <c r="NI121" s="7"/>
      <c r="NJ121" s="7"/>
      <c r="NK121" s="7"/>
      <c r="NL121" s="7"/>
      <c r="NM121" s="7"/>
      <c r="NN121" s="7"/>
      <c r="NO121" s="7"/>
      <c r="NP121" s="7"/>
      <c r="NQ121" s="7"/>
      <c r="NR121" s="7"/>
      <c r="NS121" s="7"/>
      <c r="NT121" s="7"/>
      <c r="NU121" s="7"/>
      <c r="NV121" s="7"/>
      <c r="NW121" s="7"/>
      <c r="NX121" s="7"/>
      <c r="NY121" s="7"/>
      <c r="NZ121" s="7"/>
      <c r="OA121" s="7"/>
      <c r="OB121" s="7"/>
      <c r="OC121" s="7"/>
      <c r="OD121" s="7"/>
      <c r="OE121" s="7"/>
      <c r="OF121" s="7"/>
      <c r="OG121" s="7"/>
      <c r="OH121" s="7"/>
      <c r="OI121" s="7"/>
      <c r="OJ121" s="7"/>
      <c r="OK121" s="7"/>
      <c r="OL121" s="7"/>
      <c r="OM121" s="7"/>
      <c r="ON121" s="7"/>
      <c r="OO121" s="7"/>
      <c r="OP121" s="7"/>
      <c r="OQ121" s="7"/>
      <c r="OR121" s="7"/>
      <c r="OS121" s="7"/>
      <c r="OT121" s="7"/>
      <c r="OU121" s="7"/>
      <c r="OV121" s="7"/>
      <c r="OW121" s="7"/>
      <c r="OX121" s="7"/>
      <c r="OY121" s="7"/>
      <c r="OZ121" s="7"/>
      <c r="PA121" s="7"/>
      <c r="PB121" s="7"/>
      <c r="PC121" s="7"/>
      <c r="PD121" s="7"/>
      <c r="PE121" s="7"/>
      <c r="PF121" s="7"/>
      <c r="PG121" s="7"/>
      <c r="PH121" s="7"/>
      <c r="PI121" s="7"/>
      <c r="PJ121" s="7"/>
      <c r="PK121" s="7"/>
      <c r="PL121" s="7"/>
      <c r="PM121" s="7"/>
      <c r="PN121" s="7"/>
      <c r="PO121" s="7"/>
      <c r="PP121" s="7"/>
      <c r="PQ121" s="7"/>
      <c r="PR121" s="7"/>
      <c r="PS121" s="7"/>
      <c r="PT121" s="7"/>
      <c r="PU121" s="7"/>
      <c r="PV121" s="7"/>
      <c r="PW121" s="7"/>
      <c r="PX121" s="7"/>
      <c r="PY121" s="7"/>
      <c r="PZ121" s="7"/>
      <c r="QA121" s="7"/>
      <c r="QB121" s="7"/>
      <c r="QC121" s="7"/>
      <c r="QD121" s="7"/>
      <c r="QE121" s="7"/>
      <c r="QF121" s="7"/>
      <c r="QG121" s="7"/>
      <c r="QH121" s="7"/>
      <c r="QI121" s="7"/>
      <c r="QJ121" s="7"/>
      <c r="QK121" s="7"/>
      <c r="QL121" s="7"/>
      <c r="QM121" s="7"/>
      <c r="QN121" s="7"/>
      <c r="QO121" s="7"/>
      <c r="QP121" s="7"/>
      <c r="QQ121" s="7"/>
      <c r="QR121" s="7"/>
      <c r="QS121" s="7"/>
      <c r="QT121" s="7"/>
      <c r="QU121" s="7"/>
      <c r="QV121" s="7"/>
      <c r="QW121" s="7"/>
      <c r="QX121" s="7"/>
      <c r="QY121" s="7"/>
      <c r="QZ121" s="7"/>
      <c r="RA121" s="7"/>
      <c r="RB121" s="7"/>
      <c r="RC121" s="7"/>
      <c r="RD121" s="7"/>
      <c r="RE121" s="7"/>
      <c r="RF121" s="7"/>
      <c r="RG121" s="7"/>
      <c r="RH121" s="7"/>
      <c r="RI121" s="7"/>
      <c r="RJ121" s="7"/>
      <c r="RK121" s="7"/>
      <c r="RL121" s="7"/>
      <c r="RM121" s="7"/>
      <c r="RN121" s="7"/>
      <c r="RO121" s="7"/>
      <c r="RP121" s="7"/>
      <c r="RQ121" s="7"/>
      <c r="RR121" s="7"/>
      <c r="RS121" s="7"/>
      <c r="RT121" s="7"/>
      <c r="RU121" s="7"/>
      <c r="RV121" s="7"/>
      <c r="RW121" s="7"/>
      <c r="RX121" s="7"/>
      <c r="RY121" s="7"/>
      <c r="RZ121" s="7"/>
      <c r="SA121" s="7"/>
      <c r="SB121" s="7"/>
      <c r="SC121" s="7"/>
      <c r="SD121" s="7"/>
      <c r="SE121" s="7"/>
      <c r="SF121" s="7"/>
      <c r="SG121" s="7"/>
      <c r="SH121" s="7"/>
      <c r="SI121" s="7"/>
      <c r="SJ121" s="7"/>
      <c r="SK121" s="7"/>
      <c r="SL121" s="7"/>
      <c r="SM121" s="7"/>
      <c r="SN121" s="7"/>
      <c r="SO121" s="7"/>
      <c r="SP121" s="7"/>
      <c r="SQ121" s="7"/>
      <c r="SR121" s="7"/>
      <c r="SS121" s="7"/>
      <c r="ST121" s="7"/>
      <c r="SU121" s="7"/>
      <c r="SV121" s="7"/>
      <c r="SW121" s="7"/>
      <c r="SX121" s="7"/>
      <c r="SY121" s="7"/>
      <c r="SZ121" s="7"/>
      <c r="TA121" s="7"/>
      <c r="TB121" s="7"/>
      <c r="TC121" s="7"/>
      <c r="TD121" s="7"/>
      <c r="TE121" s="7"/>
      <c r="TF121" s="7"/>
      <c r="TG121" s="7"/>
      <c r="TH121" s="7"/>
      <c r="TI121" s="7"/>
      <c r="TJ121" s="7"/>
      <c r="TK121" s="7"/>
      <c r="TL121" s="7"/>
      <c r="TM121" s="7"/>
      <c r="TN121" s="7"/>
      <c r="TO121" s="7"/>
      <c r="TP121" s="7"/>
      <c r="TQ121" s="7"/>
      <c r="TR121" s="7"/>
      <c r="TS121" s="7"/>
      <c r="TT121" s="7"/>
      <c r="TU121" s="7"/>
      <c r="TV121" s="7"/>
      <c r="TW121" s="7"/>
      <c r="TX121" s="7"/>
      <c r="TY121" s="7"/>
      <c r="TZ121" s="7"/>
      <c r="UA121" s="7"/>
      <c r="UB121" s="7"/>
      <c r="UC121" s="7"/>
      <c r="UD121" s="7"/>
      <c r="UE121" s="7"/>
      <c r="UF121" s="7"/>
      <c r="UG121" s="7"/>
      <c r="UH121" s="7"/>
      <c r="UI121" s="7"/>
      <c r="UJ121" s="7"/>
      <c r="UK121" s="7"/>
      <c r="UL121" s="7"/>
      <c r="UM121" s="7"/>
      <c r="UN121" s="7"/>
      <c r="UO121" s="7"/>
      <c r="UP121" s="7"/>
      <c r="UQ121" s="7"/>
      <c r="UR121" s="7"/>
      <c r="US121" s="7"/>
      <c r="UT121" s="7"/>
      <c r="UU121" s="7"/>
      <c r="UV121" s="7"/>
      <c r="UW121" s="7"/>
      <c r="UX121" s="7"/>
      <c r="UY121" s="7"/>
      <c r="UZ121" s="7"/>
      <c r="VA121" s="7"/>
      <c r="VB121" s="7"/>
      <c r="VC121" s="7"/>
      <c r="VD121" s="7"/>
      <c r="VE121" s="7"/>
      <c r="VF121" s="7"/>
      <c r="VG121" s="7"/>
      <c r="VH121" s="7"/>
      <c r="VI121" s="7"/>
      <c r="VJ121" s="7"/>
      <c r="VK121" s="7"/>
      <c r="VL121" s="7"/>
      <c r="VM121" s="7"/>
      <c r="VN121" s="7"/>
      <c r="VO121" s="7"/>
      <c r="VP121" s="7"/>
      <c r="VQ121" s="7"/>
      <c r="VR121" s="7"/>
      <c r="VS121" s="7"/>
      <c r="VT121" s="7"/>
      <c r="VU121" s="7"/>
      <c r="VV121" s="7"/>
      <c r="VW121" s="7"/>
      <c r="VX121" s="7"/>
      <c r="VY121" s="7"/>
      <c r="VZ121" s="7"/>
      <c r="WA121" s="7"/>
      <c r="WB121" s="7"/>
      <c r="WC121" s="7"/>
      <c r="WD121" s="7"/>
      <c r="WE121" s="7"/>
      <c r="WF121" s="7"/>
      <c r="WG121" s="7"/>
      <c r="WH121" s="7"/>
      <c r="WI121" s="7"/>
      <c r="WJ121" s="7"/>
      <c r="WK121" s="7"/>
      <c r="WL121" s="7"/>
      <c r="WM121" s="7"/>
      <c r="WN121" s="7"/>
      <c r="WO121" s="7"/>
      <c r="WP121" s="7"/>
      <c r="WQ121" s="7"/>
      <c r="WR121" s="7"/>
      <c r="WS121" s="7"/>
      <c r="WT121" s="7"/>
      <c r="WU121" s="7"/>
      <c r="WV121" s="7"/>
      <c r="WW121" s="7"/>
      <c r="WX121" s="7"/>
      <c r="WY121" s="7"/>
      <c r="WZ121" s="7"/>
      <c r="XA121" s="7"/>
      <c r="XB121" s="7"/>
      <c r="XC121" s="7"/>
      <c r="XD121" s="7"/>
      <c r="XE121" s="7"/>
      <c r="XF121" s="7"/>
      <c r="XG121" s="7"/>
      <c r="XH121" s="7"/>
    </row>
    <row r="122" spans="1:632" s="6" customFormat="1" x14ac:dyDescent="0.35">
      <c r="A122" s="31" t="s">
        <v>72</v>
      </c>
      <c r="B122" s="14" t="s">
        <v>12</v>
      </c>
      <c r="C122" s="14" t="s">
        <v>12</v>
      </c>
      <c r="D122" s="14" t="s">
        <v>12</v>
      </c>
      <c r="E122" s="14" t="s">
        <v>12</v>
      </c>
      <c r="F122" s="14" t="s">
        <v>12</v>
      </c>
      <c r="G122" s="14" t="s">
        <v>12</v>
      </c>
      <c r="H122" s="14" t="s">
        <v>12</v>
      </c>
      <c r="I122" s="14" t="s">
        <v>12</v>
      </c>
      <c r="J122" s="14" t="s">
        <v>12</v>
      </c>
      <c r="K122" s="14" t="s">
        <v>12</v>
      </c>
      <c r="L122" s="14" t="s">
        <v>12</v>
      </c>
      <c r="M122" s="14" t="s">
        <v>12</v>
      </c>
      <c r="N122" s="14" t="s">
        <v>12</v>
      </c>
      <c r="O122" s="14" t="s">
        <v>12</v>
      </c>
      <c r="P122" s="52" t="s">
        <v>12</v>
      </c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</row>
    <row r="123" spans="1:632" s="6" customFormat="1" x14ac:dyDescent="0.35">
      <c r="A123" s="31" t="s">
        <v>73</v>
      </c>
      <c r="B123" s="14">
        <v>95846134.829999998</v>
      </c>
      <c r="C123" s="14">
        <v>113463618.46000001</v>
      </c>
      <c r="D123" s="14">
        <v>115496513.25</v>
      </c>
      <c r="E123" s="14">
        <v>135208457.82999998</v>
      </c>
      <c r="F123" s="14">
        <v>106484246.82999998</v>
      </c>
      <c r="G123" s="14">
        <v>109929450.25</v>
      </c>
      <c r="H123" s="14">
        <v>87645006.380000025</v>
      </c>
      <c r="I123" s="14">
        <v>70847780.780000001</v>
      </c>
      <c r="J123" s="14">
        <v>73240568.919999957</v>
      </c>
      <c r="K123" s="14">
        <v>0</v>
      </c>
      <c r="L123" s="14">
        <v>0</v>
      </c>
      <c r="M123" s="14">
        <v>0</v>
      </c>
      <c r="N123" s="14">
        <v>908161777.52999997</v>
      </c>
      <c r="O123" s="14">
        <v>804245148.04999995</v>
      </c>
      <c r="P123" s="58">
        <f t="shared" si="1"/>
        <v>0.12921014162405564</v>
      </c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</row>
    <row r="124" spans="1:632" s="8" customFormat="1" x14ac:dyDescent="0.35">
      <c r="A124" s="31" t="s">
        <v>74</v>
      </c>
      <c r="B124" s="14">
        <v>179293689.22</v>
      </c>
      <c r="C124" s="14">
        <v>166736858.72</v>
      </c>
      <c r="D124" s="14">
        <v>172057930.25999999</v>
      </c>
      <c r="E124" s="14">
        <v>223824645.94</v>
      </c>
      <c r="F124" s="14">
        <v>180637536.65000001</v>
      </c>
      <c r="G124" s="14">
        <v>178538829.83999997</v>
      </c>
      <c r="H124" s="14">
        <v>180956428.01999998</v>
      </c>
      <c r="I124" s="14">
        <v>177555618.06</v>
      </c>
      <c r="J124" s="14">
        <v>180686223.92000002</v>
      </c>
      <c r="K124" s="14">
        <v>0</v>
      </c>
      <c r="L124" s="14">
        <v>0</v>
      </c>
      <c r="M124" s="14">
        <v>0</v>
      </c>
      <c r="N124" s="14">
        <v>1640287760.6299999</v>
      </c>
      <c r="O124" s="14">
        <v>1556966203.0599999</v>
      </c>
      <c r="P124" s="58">
        <f t="shared" si="1"/>
        <v>5.3515328339332591E-2</v>
      </c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  <c r="EU124" s="7"/>
      <c r="EV124" s="7"/>
      <c r="EW124" s="7"/>
      <c r="EX124" s="7"/>
      <c r="EY124" s="7"/>
      <c r="EZ124" s="7"/>
      <c r="FA124" s="7"/>
      <c r="FB124" s="7"/>
      <c r="FC124" s="7"/>
      <c r="FD124" s="7"/>
      <c r="FE124" s="7"/>
      <c r="FF124" s="7"/>
      <c r="FG124" s="7"/>
      <c r="FH124" s="7"/>
      <c r="FI124" s="7"/>
      <c r="FJ124" s="7"/>
      <c r="FK124" s="7"/>
      <c r="FL124" s="7"/>
      <c r="FM124" s="7"/>
      <c r="FN124" s="7"/>
      <c r="FO124" s="7"/>
      <c r="FP124" s="7"/>
      <c r="FQ124" s="7"/>
      <c r="FR124" s="7"/>
      <c r="FS124" s="7"/>
      <c r="FT124" s="7"/>
      <c r="FU124" s="7"/>
      <c r="FV124" s="7"/>
      <c r="FW124" s="7"/>
      <c r="FX124" s="7"/>
      <c r="FY124" s="7"/>
      <c r="FZ124" s="7"/>
      <c r="GA124" s="7"/>
      <c r="GB124" s="7"/>
      <c r="GC124" s="7"/>
      <c r="GD124" s="7"/>
      <c r="GE124" s="7"/>
      <c r="GF124" s="7"/>
      <c r="GG124" s="7"/>
      <c r="GH124" s="7"/>
      <c r="GI124" s="7"/>
      <c r="GJ124" s="7"/>
      <c r="GK124" s="7"/>
      <c r="GL124" s="7"/>
      <c r="GM124" s="7"/>
      <c r="GN124" s="7"/>
      <c r="GO124" s="7"/>
      <c r="GP124" s="7"/>
      <c r="GQ124" s="7"/>
      <c r="GR124" s="7"/>
      <c r="GS124" s="7"/>
      <c r="GT124" s="7"/>
      <c r="GU124" s="7"/>
      <c r="GV124" s="7"/>
      <c r="GW124" s="7"/>
      <c r="GX124" s="7"/>
      <c r="GY124" s="7"/>
      <c r="GZ124" s="7"/>
      <c r="HA124" s="7"/>
      <c r="HB124" s="7"/>
      <c r="HC124" s="7"/>
      <c r="HD124" s="7"/>
      <c r="HE124" s="7"/>
      <c r="HF124" s="7"/>
      <c r="HG124" s="7"/>
      <c r="HH124" s="7"/>
      <c r="HI124" s="7"/>
      <c r="HJ124" s="7"/>
      <c r="HK124" s="7"/>
      <c r="HL124" s="7"/>
      <c r="HM124" s="7"/>
      <c r="HN124" s="7"/>
      <c r="HO124" s="7"/>
      <c r="HP124" s="7"/>
      <c r="HQ124" s="7"/>
      <c r="HR124" s="7"/>
      <c r="HS124" s="7"/>
      <c r="HT124" s="7"/>
      <c r="HU124" s="7"/>
      <c r="HV124" s="7"/>
      <c r="HW124" s="7"/>
      <c r="HX124" s="7"/>
      <c r="HY124" s="7"/>
      <c r="HZ124" s="7"/>
      <c r="IA124" s="7"/>
      <c r="IB124" s="7"/>
      <c r="IC124" s="7"/>
      <c r="ID124" s="7"/>
      <c r="IE124" s="7"/>
      <c r="IF124" s="7"/>
      <c r="IG124" s="7"/>
      <c r="IH124" s="7"/>
      <c r="II124" s="7"/>
      <c r="IJ124" s="7"/>
      <c r="IK124" s="7"/>
      <c r="IL124" s="7"/>
      <c r="IM124" s="7"/>
      <c r="IN124" s="7"/>
      <c r="IO124" s="7"/>
      <c r="IP124" s="7"/>
      <c r="IQ124" s="7"/>
      <c r="IR124" s="7"/>
      <c r="IS124" s="7"/>
      <c r="IT124" s="7"/>
      <c r="IU124" s="7"/>
      <c r="IV124" s="7"/>
      <c r="IW124" s="7"/>
      <c r="IX124" s="7"/>
      <c r="IY124" s="7"/>
      <c r="IZ124" s="7"/>
      <c r="JA124" s="7"/>
      <c r="JB124" s="7"/>
      <c r="JC124" s="7"/>
      <c r="JD124" s="7"/>
      <c r="JE124" s="7"/>
      <c r="JF124" s="7"/>
      <c r="JG124" s="7"/>
      <c r="JH124" s="7"/>
      <c r="JI124" s="7"/>
      <c r="JJ124" s="7"/>
      <c r="JK124" s="7"/>
      <c r="JL124" s="7"/>
      <c r="JM124" s="7"/>
      <c r="JN124" s="7"/>
      <c r="JO124" s="7"/>
      <c r="JP124" s="7"/>
      <c r="JQ124" s="7"/>
      <c r="JR124" s="7"/>
      <c r="JS124" s="7"/>
      <c r="JT124" s="7"/>
      <c r="JU124" s="7"/>
      <c r="JV124" s="7"/>
      <c r="JW124" s="7"/>
      <c r="JX124" s="7"/>
      <c r="JY124" s="7"/>
      <c r="JZ124" s="7"/>
      <c r="KA124" s="7"/>
      <c r="KB124" s="7"/>
      <c r="KC124" s="7"/>
      <c r="KD124" s="7"/>
      <c r="KE124" s="7"/>
      <c r="KF124" s="7"/>
      <c r="KG124" s="7"/>
      <c r="KH124" s="7"/>
      <c r="KI124" s="7"/>
      <c r="KJ124" s="7"/>
      <c r="KK124" s="7"/>
      <c r="KL124" s="7"/>
      <c r="KM124" s="7"/>
      <c r="KN124" s="7"/>
      <c r="KO124" s="7"/>
      <c r="KP124" s="7"/>
      <c r="KQ124" s="7"/>
      <c r="KR124" s="7"/>
      <c r="KS124" s="7"/>
      <c r="KT124" s="7"/>
      <c r="KU124" s="7"/>
      <c r="KV124" s="7"/>
      <c r="KW124" s="7"/>
      <c r="KX124" s="7"/>
      <c r="KY124" s="7"/>
      <c r="KZ124" s="7"/>
      <c r="LA124" s="7"/>
      <c r="LB124" s="7"/>
      <c r="LC124" s="7"/>
      <c r="LD124" s="7"/>
      <c r="LE124" s="7"/>
      <c r="LF124" s="7"/>
      <c r="LG124" s="7"/>
      <c r="LH124" s="7"/>
      <c r="LI124" s="7"/>
      <c r="LJ124" s="7"/>
      <c r="LK124" s="7"/>
      <c r="LL124" s="7"/>
      <c r="LM124" s="7"/>
      <c r="LN124" s="7"/>
      <c r="LO124" s="7"/>
      <c r="LP124" s="7"/>
      <c r="LQ124" s="7"/>
      <c r="LR124" s="7"/>
      <c r="LS124" s="7"/>
      <c r="LT124" s="7"/>
      <c r="LU124" s="7"/>
      <c r="LV124" s="7"/>
      <c r="LW124" s="7"/>
      <c r="LX124" s="7"/>
      <c r="LY124" s="7"/>
      <c r="LZ124" s="7"/>
      <c r="MA124" s="7"/>
      <c r="MB124" s="7"/>
      <c r="MC124" s="7"/>
      <c r="MD124" s="7"/>
      <c r="ME124" s="7"/>
      <c r="MF124" s="7"/>
      <c r="MG124" s="7"/>
      <c r="MH124" s="7"/>
      <c r="MI124" s="7"/>
      <c r="MJ124" s="7"/>
      <c r="MK124" s="7"/>
      <c r="ML124" s="7"/>
      <c r="MM124" s="7"/>
      <c r="MN124" s="7"/>
      <c r="MO124" s="7"/>
      <c r="MP124" s="7"/>
      <c r="MQ124" s="7"/>
      <c r="MR124" s="7"/>
      <c r="MS124" s="7"/>
      <c r="MT124" s="7"/>
      <c r="MU124" s="7"/>
      <c r="MV124" s="7"/>
      <c r="MW124" s="7"/>
      <c r="MX124" s="7"/>
      <c r="MY124" s="7"/>
      <c r="MZ124" s="7"/>
      <c r="NA124" s="7"/>
      <c r="NB124" s="7"/>
      <c r="NC124" s="7"/>
      <c r="ND124" s="7"/>
      <c r="NE124" s="7"/>
      <c r="NF124" s="7"/>
      <c r="NG124" s="7"/>
      <c r="NH124" s="7"/>
      <c r="NI124" s="7"/>
      <c r="NJ124" s="7"/>
      <c r="NK124" s="7"/>
      <c r="NL124" s="7"/>
      <c r="NM124" s="7"/>
      <c r="NN124" s="7"/>
      <c r="NO124" s="7"/>
      <c r="NP124" s="7"/>
      <c r="NQ124" s="7"/>
      <c r="NR124" s="7"/>
      <c r="NS124" s="7"/>
      <c r="NT124" s="7"/>
      <c r="NU124" s="7"/>
      <c r="NV124" s="7"/>
      <c r="NW124" s="7"/>
      <c r="NX124" s="7"/>
      <c r="NY124" s="7"/>
      <c r="NZ124" s="7"/>
      <c r="OA124" s="7"/>
      <c r="OB124" s="7"/>
      <c r="OC124" s="7"/>
      <c r="OD124" s="7"/>
      <c r="OE124" s="7"/>
      <c r="OF124" s="7"/>
      <c r="OG124" s="7"/>
      <c r="OH124" s="7"/>
      <c r="OI124" s="7"/>
      <c r="OJ124" s="7"/>
      <c r="OK124" s="7"/>
      <c r="OL124" s="7"/>
      <c r="OM124" s="7"/>
      <c r="ON124" s="7"/>
      <c r="OO124" s="7"/>
      <c r="OP124" s="7"/>
      <c r="OQ124" s="7"/>
      <c r="OR124" s="7"/>
      <c r="OS124" s="7"/>
      <c r="OT124" s="7"/>
      <c r="OU124" s="7"/>
      <c r="OV124" s="7"/>
      <c r="OW124" s="7"/>
      <c r="OX124" s="7"/>
      <c r="OY124" s="7"/>
      <c r="OZ124" s="7"/>
      <c r="PA124" s="7"/>
      <c r="PB124" s="7"/>
      <c r="PC124" s="7"/>
      <c r="PD124" s="7"/>
      <c r="PE124" s="7"/>
      <c r="PF124" s="7"/>
      <c r="PG124" s="7"/>
      <c r="PH124" s="7"/>
      <c r="PI124" s="7"/>
      <c r="PJ124" s="7"/>
      <c r="PK124" s="7"/>
      <c r="PL124" s="7"/>
      <c r="PM124" s="7"/>
      <c r="PN124" s="7"/>
      <c r="PO124" s="7"/>
      <c r="PP124" s="7"/>
      <c r="PQ124" s="7"/>
      <c r="PR124" s="7"/>
      <c r="PS124" s="7"/>
      <c r="PT124" s="7"/>
      <c r="PU124" s="7"/>
      <c r="PV124" s="7"/>
      <c r="PW124" s="7"/>
      <c r="PX124" s="7"/>
      <c r="PY124" s="7"/>
      <c r="PZ124" s="7"/>
      <c r="QA124" s="7"/>
      <c r="QB124" s="7"/>
      <c r="QC124" s="7"/>
      <c r="QD124" s="7"/>
      <c r="QE124" s="7"/>
      <c r="QF124" s="7"/>
      <c r="QG124" s="7"/>
      <c r="QH124" s="7"/>
      <c r="QI124" s="7"/>
      <c r="QJ124" s="7"/>
      <c r="QK124" s="7"/>
      <c r="QL124" s="7"/>
      <c r="QM124" s="7"/>
      <c r="QN124" s="7"/>
      <c r="QO124" s="7"/>
      <c r="QP124" s="7"/>
      <c r="QQ124" s="7"/>
      <c r="QR124" s="7"/>
      <c r="QS124" s="7"/>
      <c r="QT124" s="7"/>
      <c r="QU124" s="7"/>
      <c r="QV124" s="7"/>
      <c r="QW124" s="7"/>
      <c r="QX124" s="7"/>
      <c r="QY124" s="7"/>
      <c r="QZ124" s="7"/>
      <c r="RA124" s="7"/>
      <c r="RB124" s="7"/>
      <c r="RC124" s="7"/>
      <c r="RD124" s="7"/>
      <c r="RE124" s="7"/>
      <c r="RF124" s="7"/>
      <c r="RG124" s="7"/>
      <c r="RH124" s="7"/>
      <c r="RI124" s="7"/>
      <c r="RJ124" s="7"/>
      <c r="RK124" s="7"/>
      <c r="RL124" s="7"/>
      <c r="RM124" s="7"/>
      <c r="RN124" s="7"/>
      <c r="RO124" s="7"/>
      <c r="RP124" s="7"/>
      <c r="RQ124" s="7"/>
      <c r="RR124" s="7"/>
      <c r="RS124" s="7"/>
      <c r="RT124" s="7"/>
      <c r="RU124" s="7"/>
      <c r="RV124" s="7"/>
      <c r="RW124" s="7"/>
      <c r="RX124" s="7"/>
      <c r="RY124" s="7"/>
      <c r="RZ124" s="7"/>
      <c r="SA124" s="7"/>
      <c r="SB124" s="7"/>
      <c r="SC124" s="7"/>
      <c r="SD124" s="7"/>
      <c r="SE124" s="7"/>
      <c r="SF124" s="7"/>
      <c r="SG124" s="7"/>
      <c r="SH124" s="7"/>
      <c r="SI124" s="7"/>
      <c r="SJ124" s="7"/>
      <c r="SK124" s="7"/>
      <c r="SL124" s="7"/>
      <c r="SM124" s="7"/>
      <c r="SN124" s="7"/>
      <c r="SO124" s="7"/>
      <c r="SP124" s="7"/>
      <c r="SQ124" s="7"/>
      <c r="SR124" s="7"/>
      <c r="SS124" s="7"/>
      <c r="ST124" s="7"/>
      <c r="SU124" s="7"/>
      <c r="SV124" s="7"/>
      <c r="SW124" s="7"/>
      <c r="SX124" s="7"/>
      <c r="SY124" s="7"/>
      <c r="SZ124" s="7"/>
      <c r="TA124" s="7"/>
      <c r="TB124" s="7"/>
      <c r="TC124" s="7"/>
      <c r="TD124" s="7"/>
      <c r="TE124" s="7"/>
      <c r="TF124" s="7"/>
      <c r="TG124" s="7"/>
      <c r="TH124" s="7"/>
      <c r="TI124" s="7"/>
      <c r="TJ124" s="7"/>
      <c r="TK124" s="7"/>
      <c r="TL124" s="7"/>
      <c r="TM124" s="7"/>
      <c r="TN124" s="7"/>
      <c r="TO124" s="7"/>
      <c r="TP124" s="7"/>
      <c r="TQ124" s="7"/>
      <c r="TR124" s="7"/>
      <c r="TS124" s="7"/>
      <c r="TT124" s="7"/>
      <c r="TU124" s="7"/>
      <c r="TV124" s="7"/>
      <c r="TW124" s="7"/>
      <c r="TX124" s="7"/>
      <c r="TY124" s="7"/>
      <c r="TZ124" s="7"/>
      <c r="UA124" s="7"/>
      <c r="UB124" s="7"/>
      <c r="UC124" s="7"/>
      <c r="UD124" s="7"/>
      <c r="UE124" s="7"/>
      <c r="UF124" s="7"/>
      <c r="UG124" s="7"/>
      <c r="UH124" s="7"/>
      <c r="UI124" s="7"/>
      <c r="UJ124" s="7"/>
      <c r="UK124" s="7"/>
      <c r="UL124" s="7"/>
      <c r="UM124" s="7"/>
      <c r="UN124" s="7"/>
      <c r="UO124" s="7"/>
      <c r="UP124" s="7"/>
      <c r="UQ124" s="7"/>
      <c r="UR124" s="7"/>
      <c r="US124" s="7"/>
      <c r="UT124" s="7"/>
      <c r="UU124" s="7"/>
      <c r="UV124" s="7"/>
      <c r="UW124" s="7"/>
      <c r="UX124" s="7"/>
      <c r="UY124" s="7"/>
      <c r="UZ124" s="7"/>
      <c r="VA124" s="7"/>
      <c r="VB124" s="7"/>
      <c r="VC124" s="7"/>
      <c r="VD124" s="7"/>
      <c r="VE124" s="7"/>
      <c r="VF124" s="7"/>
      <c r="VG124" s="7"/>
      <c r="VH124" s="7"/>
      <c r="VI124" s="7"/>
      <c r="VJ124" s="7"/>
      <c r="VK124" s="7"/>
      <c r="VL124" s="7"/>
      <c r="VM124" s="7"/>
      <c r="VN124" s="7"/>
      <c r="VO124" s="7"/>
      <c r="VP124" s="7"/>
      <c r="VQ124" s="7"/>
      <c r="VR124" s="7"/>
      <c r="VS124" s="7"/>
      <c r="VT124" s="7"/>
      <c r="VU124" s="7"/>
      <c r="VV124" s="7"/>
      <c r="VW124" s="7"/>
      <c r="VX124" s="7"/>
      <c r="VY124" s="7"/>
      <c r="VZ124" s="7"/>
      <c r="WA124" s="7"/>
      <c r="WB124" s="7"/>
      <c r="WC124" s="7"/>
      <c r="WD124" s="7"/>
      <c r="WE124" s="7"/>
      <c r="WF124" s="7"/>
      <c r="WG124" s="7"/>
      <c r="WH124" s="7"/>
      <c r="WI124" s="7"/>
      <c r="WJ124" s="7"/>
      <c r="WK124" s="7"/>
      <c r="WL124" s="7"/>
      <c r="WM124" s="7"/>
      <c r="WN124" s="7"/>
      <c r="WO124" s="7"/>
      <c r="WP124" s="7"/>
      <c r="WQ124" s="7"/>
      <c r="WR124" s="7"/>
      <c r="WS124" s="7"/>
      <c r="WT124" s="7"/>
      <c r="WU124" s="7"/>
      <c r="WV124" s="7"/>
      <c r="WW124" s="7"/>
      <c r="WX124" s="7"/>
      <c r="WY124" s="7"/>
      <c r="WZ124" s="7"/>
      <c r="XA124" s="7"/>
      <c r="XB124" s="7"/>
      <c r="XC124" s="7"/>
      <c r="XD124" s="7"/>
      <c r="XE124" s="7"/>
      <c r="XF124" s="7"/>
      <c r="XG124" s="7"/>
      <c r="XH124" s="7"/>
    </row>
    <row r="125" spans="1:632" s="6" customFormat="1" x14ac:dyDescent="0.35">
      <c r="A125" s="31" t="s">
        <v>75</v>
      </c>
      <c r="B125" s="14" t="s">
        <v>12</v>
      </c>
      <c r="C125" s="14" t="s">
        <v>12</v>
      </c>
      <c r="D125" s="14" t="s">
        <v>12</v>
      </c>
      <c r="E125" s="14" t="s">
        <v>12</v>
      </c>
      <c r="F125" s="14" t="s">
        <v>12</v>
      </c>
      <c r="G125" s="14" t="s">
        <v>12</v>
      </c>
      <c r="H125" s="14" t="s">
        <v>12</v>
      </c>
      <c r="I125" s="14" t="s">
        <v>12</v>
      </c>
      <c r="J125" s="14" t="s">
        <v>12</v>
      </c>
      <c r="K125" s="14" t="s">
        <v>12</v>
      </c>
      <c r="L125" s="14" t="s">
        <v>12</v>
      </c>
      <c r="M125" s="14" t="s">
        <v>12</v>
      </c>
      <c r="N125" s="14" t="s">
        <v>12</v>
      </c>
      <c r="O125" s="14" t="s">
        <v>12</v>
      </c>
      <c r="P125" s="52" t="s">
        <v>12</v>
      </c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</row>
    <row r="126" spans="1:632" s="6" customFormat="1" x14ac:dyDescent="0.35">
      <c r="A126" s="31" t="s">
        <v>76</v>
      </c>
      <c r="B126" s="14" t="s">
        <v>12</v>
      </c>
      <c r="C126" s="14" t="s">
        <v>12</v>
      </c>
      <c r="D126" s="14" t="s">
        <v>12</v>
      </c>
      <c r="E126" s="14" t="s">
        <v>12</v>
      </c>
      <c r="F126" s="14" t="s">
        <v>12</v>
      </c>
      <c r="G126" s="14" t="s">
        <v>12</v>
      </c>
      <c r="H126" s="14" t="s">
        <v>12</v>
      </c>
      <c r="I126" s="14" t="s">
        <v>12</v>
      </c>
      <c r="J126" s="14" t="s">
        <v>12</v>
      </c>
      <c r="K126" s="14" t="s">
        <v>12</v>
      </c>
      <c r="L126" s="14" t="s">
        <v>12</v>
      </c>
      <c r="M126" s="14" t="s">
        <v>12</v>
      </c>
      <c r="N126" s="14" t="s">
        <v>12</v>
      </c>
      <c r="O126" s="14" t="s">
        <v>12</v>
      </c>
      <c r="P126" s="58" t="s">
        <v>12</v>
      </c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</row>
    <row r="127" spans="1:632" s="8" customFormat="1" x14ac:dyDescent="0.35">
      <c r="A127" s="31" t="s">
        <v>46</v>
      </c>
      <c r="B127" s="14" t="s">
        <v>12</v>
      </c>
      <c r="C127" s="14" t="s">
        <v>12</v>
      </c>
      <c r="D127" s="14" t="s">
        <v>12</v>
      </c>
      <c r="E127" s="14" t="s">
        <v>12</v>
      </c>
      <c r="F127" s="14" t="s">
        <v>12</v>
      </c>
      <c r="G127" s="14" t="s">
        <v>12</v>
      </c>
      <c r="H127" s="14" t="s">
        <v>12</v>
      </c>
      <c r="I127" s="14" t="s">
        <v>12</v>
      </c>
      <c r="J127" s="14" t="s">
        <v>12</v>
      </c>
      <c r="K127" s="14" t="s">
        <v>12</v>
      </c>
      <c r="L127" s="14" t="s">
        <v>12</v>
      </c>
      <c r="M127" s="14" t="s">
        <v>12</v>
      </c>
      <c r="N127" s="14" t="s">
        <v>12</v>
      </c>
      <c r="O127" s="14" t="s">
        <v>12</v>
      </c>
      <c r="P127" s="58" t="s">
        <v>12</v>
      </c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  <c r="EU127" s="7"/>
      <c r="EV127" s="7"/>
      <c r="EW127" s="7"/>
      <c r="EX127" s="7"/>
      <c r="EY127" s="7"/>
      <c r="EZ127" s="7"/>
      <c r="FA127" s="7"/>
      <c r="FB127" s="7"/>
      <c r="FC127" s="7"/>
      <c r="FD127" s="7"/>
      <c r="FE127" s="7"/>
      <c r="FF127" s="7"/>
      <c r="FG127" s="7"/>
      <c r="FH127" s="7"/>
      <c r="FI127" s="7"/>
      <c r="FJ127" s="7"/>
      <c r="FK127" s="7"/>
      <c r="FL127" s="7"/>
      <c r="FM127" s="7"/>
      <c r="FN127" s="7"/>
      <c r="FO127" s="7"/>
      <c r="FP127" s="7"/>
      <c r="FQ127" s="7"/>
      <c r="FR127" s="7"/>
      <c r="FS127" s="7"/>
      <c r="FT127" s="7"/>
      <c r="FU127" s="7"/>
      <c r="FV127" s="7"/>
      <c r="FW127" s="7"/>
      <c r="FX127" s="7"/>
      <c r="FY127" s="7"/>
      <c r="FZ127" s="7"/>
      <c r="GA127" s="7"/>
      <c r="GB127" s="7"/>
      <c r="GC127" s="7"/>
      <c r="GD127" s="7"/>
      <c r="GE127" s="7"/>
      <c r="GF127" s="7"/>
      <c r="GG127" s="7"/>
      <c r="GH127" s="7"/>
      <c r="GI127" s="7"/>
      <c r="GJ127" s="7"/>
      <c r="GK127" s="7"/>
      <c r="GL127" s="7"/>
      <c r="GM127" s="7"/>
      <c r="GN127" s="7"/>
      <c r="GO127" s="7"/>
      <c r="GP127" s="7"/>
      <c r="GQ127" s="7"/>
      <c r="GR127" s="7"/>
      <c r="GS127" s="7"/>
      <c r="GT127" s="7"/>
      <c r="GU127" s="7"/>
      <c r="GV127" s="7"/>
      <c r="GW127" s="7"/>
      <c r="GX127" s="7"/>
      <c r="GY127" s="7"/>
      <c r="GZ127" s="7"/>
      <c r="HA127" s="7"/>
      <c r="HB127" s="7"/>
      <c r="HC127" s="7"/>
      <c r="HD127" s="7"/>
      <c r="HE127" s="7"/>
      <c r="HF127" s="7"/>
      <c r="HG127" s="7"/>
      <c r="HH127" s="7"/>
      <c r="HI127" s="7"/>
      <c r="HJ127" s="7"/>
      <c r="HK127" s="7"/>
      <c r="HL127" s="7"/>
      <c r="HM127" s="7"/>
      <c r="HN127" s="7"/>
      <c r="HO127" s="7"/>
      <c r="HP127" s="7"/>
      <c r="HQ127" s="7"/>
      <c r="HR127" s="7"/>
      <c r="HS127" s="7"/>
      <c r="HT127" s="7"/>
      <c r="HU127" s="7"/>
      <c r="HV127" s="7"/>
      <c r="HW127" s="7"/>
      <c r="HX127" s="7"/>
      <c r="HY127" s="7"/>
      <c r="HZ127" s="7"/>
      <c r="IA127" s="7"/>
      <c r="IB127" s="7"/>
      <c r="IC127" s="7"/>
      <c r="ID127" s="7"/>
      <c r="IE127" s="7"/>
      <c r="IF127" s="7"/>
      <c r="IG127" s="7"/>
      <c r="IH127" s="7"/>
      <c r="II127" s="7"/>
      <c r="IJ127" s="7"/>
      <c r="IK127" s="7"/>
      <c r="IL127" s="7"/>
      <c r="IM127" s="7"/>
      <c r="IN127" s="7"/>
      <c r="IO127" s="7"/>
      <c r="IP127" s="7"/>
      <c r="IQ127" s="7"/>
      <c r="IR127" s="7"/>
      <c r="IS127" s="7"/>
      <c r="IT127" s="7"/>
      <c r="IU127" s="7"/>
      <c r="IV127" s="7"/>
      <c r="IW127" s="7"/>
      <c r="IX127" s="7"/>
      <c r="IY127" s="7"/>
      <c r="IZ127" s="7"/>
      <c r="JA127" s="7"/>
      <c r="JB127" s="7"/>
      <c r="JC127" s="7"/>
      <c r="JD127" s="7"/>
      <c r="JE127" s="7"/>
      <c r="JF127" s="7"/>
      <c r="JG127" s="7"/>
      <c r="JH127" s="7"/>
      <c r="JI127" s="7"/>
      <c r="JJ127" s="7"/>
      <c r="JK127" s="7"/>
      <c r="JL127" s="7"/>
      <c r="JM127" s="7"/>
      <c r="JN127" s="7"/>
      <c r="JO127" s="7"/>
      <c r="JP127" s="7"/>
      <c r="JQ127" s="7"/>
      <c r="JR127" s="7"/>
      <c r="JS127" s="7"/>
      <c r="JT127" s="7"/>
      <c r="JU127" s="7"/>
      <c r="JV127" s="7"/>
      <c r="JW127" s="7"/>
      <c r="JX127" s="7"/>
      <c r="JY127" s="7"/>
      <c r="JZ127" s="7"/>
      <c r="KA127" s="7"/>
      <c r="KB127" s="7"/>
      <c r="KC127" s="7"/>
      <c r="KD127" s="7"/>
      <c r="KE127" s="7"/>
      <c r="KF127" s="7"/>
      <c r="KG127" s="7"/>
      <c r="KH127" s="7"/>
      <c r="KI127" s="7"/>
      <c r="KJ127" s="7"/>
      <c r="KK127" s="7"/>
      <c r="KL127" s="7"/>
      <c r="KM127" s="7"/>
      <c r="KN127" s="7"/>
      <c r="KO127" s="7"/>
      <c r="KP127" s="7"/>
      <c r="KQ127" s="7"/>
      <c r="KR127" s="7"/>
      <c r="KS127" s="7"/>
      <c r="KT127" s="7"/>
      <c r="KU127" s="7"/>
      <c r="KV127" s="7"/>
      <c r="KW127" s="7"/>
      <c r="KX127" s="7"/>
      <c r="KY127" s="7"/>
      <c r="KZ127" s="7"/>
      <c r="LA127" s="7"/>
      <c r="LB127" s="7"/>
      <c r="LC127" s="7"/>
      <c r="LD127" s="7"/>
      <c r="LE127" s="7"/>
      <c r="LF127" s="7"/>
      <c r="LG127" s="7"/>
      <c r="LH127" s="7"/>
      <c r="LI127" s="7"/>
      <c r="LJ127" s="7"/>
      <c r="LK127" s="7"/>
      <c r="LL127" s="7"/>
      <c r="LM127" s="7"/>
      <c r="LN127" s="7"/>
      <c r="LO127" s="7"/>
      <c r="LP127" s="7"/>
      <c r="LQ127" s="7"/>
      <c r="LR127" s="7"/>
      <c r="LS127" s="7"/>
      <c r="LT127" s="7"/>
      <c r="LU127" s="7"/>
      <c r="LV127" s="7"/>
      <c r="LW127" s="7"/>
      <c r="LX127" s="7"/>
      <c r="LY127" s="7"/>
      <c r="LZ127" s="7"/>
      <c r="MA127" s="7"/>
      <c r="MB127" s="7"/>
      <c r="MC127" s="7"/>
      <c r="MD127" s="7"/>
      <c r="ME127" s="7"/>
      <c r="MF127" s="7"/>
      <c r="MG127" s="7"/>
      <c r="MH127" s="7"/>
      <c r="MI127" s="7"/>
      <c r="MJ127" s="7"/>
      <c r="MK127" s="7"/>
      <c r="ML127" s="7"/>
      <c r="MM127" s="7"/>
      <c r="MN127" s="7"/>
      <c r="MO127" s="7"/>
      <c r="MP127" s="7"/>
      <c r="MQ127" s="7"/>
      <c r="MR127" s="7"/>
      <c r="MS127" s="7"/>
      <c r="MT127" s="7"/>
      <c r="MU127" s="7"/>
      <c r="MV127" s="7"/>
      <c r="MW127" s="7"/>
      <c r="MX127" s="7"/>
      <c r="MY127" s="7"/>
      <c r="MZ127" s="7"/>
      <c r="NA127" s="7"/>
      <c r="NB127" s="7"/>
      <c r="NC127" s="7"/>
      <c r="ND127" s="7"/>
      <c r="NE127" s="7"/>
      <c r="NF127" s="7"/>
      <c r="NG127" s="7"/>
      <c r="NH127" s="7"/>
      <c r="NI127" s="7"/>
      <c r="NJ127" s="7"/>
      <c r="NK127" s="7"/>
      <c r="NL127" s="7"/>
      <c r="NM127" s="7"/>
      <c r="NN127" s="7"/>
      <c r="NO127" s="7"/>
      <c r="NP127" s="7"/>
      <c r="NQ127" s="7"/>
      <c r="NR127" s="7"/>
      <c r="NS127" s="7"/>
      <c r="NT127" s="7"/>
      <c r="NU127" s="7"/>
      <c r="NV127" s="7"/>
      <c r="NW127" s="7"/>
      <c r="NX127" s="7"/>
      <c r="NY127" s="7"/>
      <c r="NZ127" s="7"/>
      <c r="OA127" s="7"/>
      <c r="OB127" s="7"/>
      <c r="OC127" s="7"/>
      <c r="OD127" s="7"/>
      <c r="OE127" s="7"/>
      <c r="OF127" s="7"/>
      <c r="OG127" s="7"/>
      <c r="OH127" s="7"/>
      <c r="OI127" s="7"/>
      <c r="OJ127" s="7"/>
      <c r="OK127" s="7"/>
      <c r="OL127" s="7"/>
      <c r="OM127" s="7"/>
      <c r="ON127" s="7"/>
      <c r="OO127" s="7"/>
      <c r="OP127" s="7"/>
      <c r="OQ127" s="7"/>
      <c r="OR127" s="7"/>
      <c r="OS127" s="7"/>
      <c r="OT127" s="7"/>
      <c r="OU127" s="7"/>
      <c r="OV127" s="7"/>
      <c r="OW127" s="7"/>
      <c r="OX127" s="7"/>
      <c r="OY127" s="7"/>
      <c r="OZ127" s="7"/>
      <c r="PA127" s="7"/>
      <c r="PB127" s="7"/>
      <c r="PC127" s="7"/>
      <c r="PD127" s="7"/>
      <c r="PE127" s="7"/>
      <c r="PF127" s="7"/>
      <c r="PG127" s="7"/>
      <c r="PH127" s="7"/>
      <c r="PI127" s="7"/>
      <c r="PJ127" s="7"/>
      <c r="PK127" s="7"/>
      <c r="PL127" s="7"/>
      <c r="PM127" s="7"/>
      <c r="PN127" s="7"/>
      <c r="PO127" s="7"/>
      <c r="PP127" s="7"/>
      <c r="PQ127" s="7"/>
      <c r="PR127" s="7"/>
      <c r="PS127" s="7"/>
      <c r="PT127" s="7"/>
      <c r="PU127" s="7"/>
      <c r="PV127" s="7"/>
      <c r="PW127" s="7"/>
      <c r="PX127" s="7"/>
      <c r="PY127" s="7"/>
      <c r="PZ127" s="7"/>
      <c r="QA127" s="7"/>
      <c r="QB127" s="7"/>
      <c r="QC127" s="7"/>
      <c r="QD127" s="7"/>
      <c r="QE127" s="7"/>
      <c r="QF127" s="7"/>
      <c r="QG127" s="7"/>
      <c r="QH127" s="7"/>
      <c r="QI127" s="7"/>
      <c r="QJ127" s="7"/>
      <c r="QK127" s="7"/>
      <c r="QL127" s="7"/>
      <c r="QM127" s="7"/>
      <c r="QN127" s="7"/>
      <c r="QO127" s="7"/>
      <c r="QP127" s="7"/>
      <c r="QQ127" s="7"/>
      <c r="QR127" s="7"/>
      <c r="QS127" s="7"/>
      <c r="QT127" s="7"/>
      <c r="QU127" s="7"/>
      <c r="QV127" s="7"/>
      <c r="QW127" s="7"/>
      <c r="QX127" s="7"/>
      <c r="QY127" s="7"/>
      <c r="QZ127" s="7"/>
      <c r="RA127" s="7"/>
      <c r="RB127" s="7"/>
      <c r="RC127" s="7"/>
      <c r="RD127" s="7"/>
      <c r="RE127" s="7"/>
      <c r="RF127" s="7"/>
      <c r="RG127" s="7"/>
      <c r="RH127" s="7"/>
      <c r="RI127" s="7"/>
      <c r="RJ127" s="7"/>
      <c r="RK127" s="7"/>
      <c r="RL127" s="7"/>
      <c r="RM127" s="7"/>
      <c r="RN127" s="7"/>
      <c r="RO127" s="7"/>
      <c r="RP127" s="7"/>
      <c r="RQ127" s="7"/>
      <c r="RR127" s="7"/>
      <c r="RS127" s="7"/>
      <c r="RT127" s="7"/>
      <c r="RU127" s="7"/>
      <c r="RV127" s="7"/>
      <c r="RW127" s="7"/>
      <c r="RX127" s="7"/>
      <c r="RY127" s="7"/>
      <c r="RZ127" s="7"/>
      <c r="SA127" s="7"/>
      <c r="SB127" s="7"/>
      <c r="SC127" s="7"/>
      <c r="SD127" s="7"/>
      <c r="SE127" s="7"/>
      <c r="SF127" s="7"/>
      <c r="SG127" s="7"/>
      <c r="SH127" s="7"/>
      <c r="SI127" s="7"/>
      <c r="SJ127" s="7"/>
      <c r="SK127" s="7"/>
      <c r="SL127" s="7"/>
      <c r="SM127" s="7"/>
      <c r="SN127" s="7"/>
      <c r="SO127" s="7"/>
      <c r="SP127" s="7"/>
      <c r="SQ127" s="7"/>
      <c r="SR127" s="7"/>
      <c r="SS127" s="7"/>
      <c r="ST127" s="7"/>
      <c r="SU127" s="7"/>
      <c r="SV127" s="7"/>
      <c r="SW127" s="7"/>
      <c r="SX127" s="7"/>
      <c r="SY127" s="7"/>
      <c r="SZ127" s="7"/>
      <c r="TA127" s="7"/>
      <c r="TB127" s="7"/>
      <c r="TC127" s="7"/>
      <c r="TD127" s="7"/>
      <c r="TE127" s="7"/>
      <c r="TF127" s="7"/>
      <c r="TG127" s="7"/>
      <c r="TH127" s="7"/>
      <c r="TI127" s="7"/>
      <c r="TJ127" s="7"/>
      <c r="TK127" s="7"/>
      <c r="TL127" s="7"/>
      <c r="TM127" s="7"/>
      <c r="TN127" s="7"/>
      <c r="TO127" s="7"/>
      <c r="TP127" s="7"/>
      <c r="TQ127" s="7"/>
      <c r="TR127" s="7"/>
      <c r="TS127" s="7"/>
      <c r="TT127" s="7"/>
      <c r="TU127" s="7"/>
      <c r="TV127" s="7"/>
      <c r="TW127" s="7"/>
      <c r="TX127" s="7"/>
      <c r="TY127" s="7"/>
      <c r="TZ127" s="7"/>
      <c r="UA127" s="7"/>
      <c r="UB127" s="7"/>
      <c r="UC127" s="7"/>
      <c r="UD127" s="7"/>
      <c r="UE127" s="7"/>
      <c r="UF127" s="7"/>
      <c r="UG127" s="7"/>
      <c r="UH127" s="7"/>
      <c r="UI127" s="7"/>
      <c r="UJ127" s="7"/>
      <c r="UK127" s="7"/>
      <c r="UL127" s="7"/>
      <c r="UM127" s="7"/>
      <c r="UN127" s="7"/>
      <c r="UO127" s="7"/>
      <c r="UP127" s="7"/>
      <c r="UQ127" s="7"/>
      <c r="UR127" s="7"/>
      <c r="US127" s="7"/>
      <c r="UT127" s="7"/>
      <c r="UU127" s="7"/>
      <c r="UV127" s="7"/>
      <c r="UW127" s="7"/>
      <c r="UX127" s="7"/>
      <c r="UY127" s="7"/>
      <c r="UZ127" s="7"/>
      <c r="VA127" s="7"/>
      <c r="VB127" s="7"/>
      <c r="VC127" s="7"/>
      <c r="VD127" s="7"/>
      <c r="VE127" s="7"/>
      <c r="VF127" s="7"/>
      <c r="VG127" s="7"/>
      <c r="VH127" s="7"/>
      <c r="VI127" s="7"/>
      <c r="VJ127" s="7"/>
      <c r="VK127" s="7"/>
      <c r="VL127" s="7"/>
      <c r="VM127" s="7"/>
      <c r="VN127" s="7"/>
      <c r="VO127" s="7"/>
      <c r="VP127" s="7"/>
      <c r="VQ127" s="7"/>
      <c r="VR127" s="7"/>
      <c r="VS127" s="7"/>
      <c r="VT127" s="7"/>
      <c r="VU127" s="7"/>
      <c r="VV127" s="7"/>
      <c r="VW127" s="7"/>
      <c r="VX127" s="7"/>
      <c r="VY127" s="7"/>
      <c r="VZ127" s="7"/>
      <c r="WA127" s="7"/>
      <c r="WB127" s="7"/>
      <c r="WC127" s="7"/>
      <c r="WD127" s="7"/>
      <c r="WE127" s="7"/>
      <c r="WF127" s="7"/>
      <c r="WG127" s="7"/>
      <c r="WH127" s="7"/>
      <c r="WI127" s="7"/>
      <c r="WJ127" s="7"/>
      <c r="WK127" s="7"/>
      <c r="WL127" s="7"/>
      <c r="WM127" s="7"/>
      <c r="WN127" s="7"/>
      <c r="WO127" s="7"/>
      <c r="WP127" s="7"/>
      <c r="WQ127" s="7"/>
      <c r="WR127" s="7"/>
      <c r="WS127" s="7"/>
      <c r="WT127" s="7"/>
      <c r="WU127" s="7"/>
      <c r="WV127" s="7"/>
      <c r="WW127" s="7"/>
      <c r="WX127" s="7"/>
      <c r="WY127" s="7"/>
      <c r="WZ127" s="7"/>
      <c r="XA127" s="7"/>
      <c r="XB127" s="7"/>
      <c r="XC127" s="7"/>
      <c r="XD127" s="7"/>
      <c r="XE127" s="7"/>
      <c r="XF127" s="7"/>
      <c r="XG127" s="7"/>
      <c r="XH127" s="7"/>
    </row>
    <row r="128" spans="1:632" s="8" customFormat="1" x14ac:dyDescent="0.35">
      <c r="A128" s="39" t="s">
        <v>82</v>
      </c>
      <c r="B128" s="21">
        <v>1363455.76</v>
      </c>
      <c r="C128" s="21">
        <v>1679520.12</v>
      </c>
      <c r="D128" s="21">
        <v>2025825.89</v>
      </c>
      <c r="E128" s="21">
        <v>1710249.48</v>
      </c>
      <c r="F128" s="21">
        <v>1419277.6</v>
      </c>
      <c r="G128" s="21">
        <v>2891057.93</v>
      </c>
      <c r="H128" s="21">
        <v>1313629.56</v>
      </c>
      <c r="I128" s="21">
        <v>1696318.64</v>
      </c>
      <c r="J128" s="21">
        <v>1829733.22</v>
      </c>
      <c r="K128" s="21">
        <v>0</v>
      </c>
      <c r="L128" s="21">
        <v>0</v>
      </c>
      <c r="M128" s="21">
        <v>0</v>
      </c>
      <c r="N128" s="21">
        <v>15929068.199999999</v>
      </c>
      <c r="O128" s="21">
        <v>15365393.109999999</v>
      </c>
      <c r="P128" s="64">
        <f t="shared" si="1"/>
        <v>3.6684716490146485E-2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  <c r="EU128" s="7"/>
      <c r="EV128" s="7"/>
      <c r="EW128" s="7"/>
      <c r="EX128" s="7"/>
      <c r="EY128" s="7"/>
      <c r="EZ128" s="7"/>
      <c r="FA128" s="7"/>
      <c r="FB128" s="7"/>
      <c r="FC128" s="7"/>
      <c r="FD128" s="7"/>
      <c r="FE128" s="7"/>
      <c r="FF128" s="7"/>
      <c r="FG128" s="7"/>
      <c r="FH128" s="7"/>
      <c r="FI128" s="7"/>
      <c r="FJ128" s="7"/>
      <c r="FK128" s="7"/>
      <c r="FL128" s="7"/>
      <c r="FM128" s="7"/>
      <c r="FN128" s="7"/>
      <c r="FO128" s="7"/>
      <c r="FP128" s="7"/>
      <c r="FQ128" s="7"/>
      <c r="FR128" s="7"/>
      <c r="FS128" s="7"/>
      <c r="FT128" s="7"/>
      <c r="FU128" s="7"/>
      <c r="FV128" s="7"/>
      <c r="FW128" s="7"/>
      <c r="FX128" s="7"/>
      <c r="FY128" s="7"/>
      <c r="FZ128" s="7"/>
      <c r="GA128" s="7"/>
      <c r="GB128" s="7"/>
      <c r="GC128" s="7"/>
      <c r="GD128" s="7"/>
      <c r="GE128" s="7"/>
      <c r="GF128" s="7"/>
      <c r="GG128" s="7"/>
      <c r="GH128" s="7"/>
      <c r="GI128" s="7"/>
      <c r="GJ128" s="7"/>
      <c r="GK128" s="7"/>
      <c r="GL128" s="7"/>
      <c r="GM128" s="7"/>
      <c r="GN128" s="7"/>
      <c r="GO128" s="7"/>
      <c r="GP128" s="7"/>
      <c r="GQ128" s="7"/>
      <c r="GR128" s="7"/>
      <c r="GS128" s="7"/>
      <c r="GT128" s="7"/>
      <c r="GU128" s="7"/>
      <c r="GV128" s="7"/>
      <c r="GW128" s="7"/>
      <c r="GX128" s="7"/>
      <c r="GY128" s="7"/>
      <c r="GZ128" s="7"/>
      <c r="HA128" s="7"/>
      <c r="HB128" s="7"/>
      <c r="HC128" s="7"/>
      <c r="HD128" s="7"/>
      <c r="HE128" s="7"/>
      <c r="HF128" s="7"/>
      <c r="HG128" s="7"/>
      <c r="HH128" s="7"/>
      <c r="HI128" s="7"/>
      <c r="HJ128" s="7"/>
      <c r="HK128" s="7"/>
      <c r="HL128" s="7"/>
      <c r="HM128" s="7"/>
      <c r="HN128" s="7"/>
      <c r="HO128" s="7"/>
      <c r="HP128" s="7"/>
      <c r="HQ128" s="7"/>
      <c r="HR128" s="7"/>
      <c r="HS128" s="7"/>
      <c r="HT128" s="7"/>
      <c r="HU128" s="7"/>
      <c r="HV128" s="7"/>
      <c r="HW128" s="7"/>
      <c r="HX128" s="7"/>
      <c r="HY128" s="7"/>
      <c r="HZ128" s="7"/>
      <c r="IA128" s="7"/>
      <c r="IB128" s="7"/>
      <c r="IC128" s="7"/>
      <c r="ID128" s="7"/>
      <c r="IE128" s="7"/>
      <c r="IF128" s="7"/>
      <c r="IG128" s="7"/>
      <c r="IH128" s="7"/>
      <c r="II128" s="7"/>
      <c r="IJ128" s="7"/>
      <c r="IK128" s="7"/>
      <c r="IL128" s="7"/>
      <c r="IM128" s="7"/>
      <c r="IN128" s="7"/>
      <c r="IO128" s="7"/>
      <c r="IP128" s="7"/>
      <c r="IQ128" s="7"/>
      <c r="IR128" s="7"/>
      <c r="IS128" s="7"/>
      <c r="IT128" s="7"/>
      <c r="IU128" s="7"/>
      <c r="IV128" s="7"/>
      <c r="IW128" s="7"/>
      <c r="IX128" s="7"/>
      <c r="IY128" s="7"/>
      <c r="IZ128" s="7"/>
      <c r="JA128" s="7"/>
      <c r="JB128" s="7"/>
      <c r="JC128" s="7"/>
      <c r="JD128" s="7"/>
      <c r="JE128" s="7"/>
      <c r="JF128" s="7"/>
      <c r="JG128" s="7"/>
      <c r="JH128" s="7"/>
      <c r="JI128" s="7"/>
      <c r="JJ128" s="7"/>
      <c r="JK128" s="7"/>
      <c r="JL128" s="7"/>
      <c r="JM128" s="7"/>
      <c r="JN128" s="7"/>
      <c r="JO128" s="7"/>
      <c r="JP128" s="7"/>
      <c r="JQ128" s="7"/>
      <c r="JR128" s="7"/>
      <c r="JS128" s="7"/>
      <c r="JT128" s="7"/>
      <c r="JU128" s="7"/>
      <c r="JV128" s="7"/>
      <c r="JW128" s="7"/>
      <c r="JX128" s="7"/>
      <c r="JY128" s="7"/>
      <c r="JZ128" s="7"/>
      <c r="KA128" s="7"/>
      <c r="KB128" s="7"/>
      <c r="KC128" s="7"/>
      <c r="KD128" s="7"/>
      <c r="KE128" s="7"/>
      <c r="KF128" s="7"/>
      <c r="KG128" s="7"/>
      <c r="KH128" s="7"/>
      <c r="KI128" s="7"/>
      <c r="KJ128" s="7"/>
      <c r="KK128" s="7"/>
      <c r="KL128" s="7"/>
      <c r="KM128" s="7"/>
      <c r="KN128" s="7"/>
      <c r="KO128" s="7"/>
      <c r="KP128" s="7"/>
      <c r="KQ128" s="7"/>
      <c r="KR128" s="7"/>
      <c r="KS128" s="7"/>
      <c r="KT128" s="7"/>
      <c r="KU128" s="7"/>
      <c r="KV128" s="7"/>
      <c r="KW128" s="7"/>
      <c r="KX128" s="7"/>
      <c r="KY128" s="7"/>
      <c r="KZ128" s="7"/>
      <c r="LA128" s="7"/>
      <c r="LB128" s="7"/>
      <c r="LC128" s="7"/>
      <c r="LD128" s="7"/>
      <c r="LE128" s="7"/>
      <c r="LF128" s="7"/>
      <c r="LG128" s="7"/>
      <c r="LH128" s="7"/>
      <c r="LI128" s="7"/>
      <c r="LJ128" s="7"/>
      <c r="LK128" s="7"/>
      <c r="LL128" s="7"/>
      <c r="LM128" s="7"/>
      <c r="LN128" s="7"/>
      <c r="LO128" s="7"/>
      <c r="LP128" s="7"/>
      <c r="LQ128" s="7"/>
      <c r="LR128" s="7"/>
      <c r="LS128" s="7"/>
      <c r="LT128" s="7"/>
      <c r="LU128" s="7"/>
      <c r="LV128" s="7"/>
      <c r="LW128" s="7"/>
      <c r="LX128" s="7"/>
      <c r="LY128" s="7"/>
      <c r="LZ128" s="7"/>
      <c r="MA128" s="7"/>
      <c r="MB128" s="7"/>
      <c r="MC128" s="7"/>
      <c r="MD128" s="7"/>
      <c r="ME128" s="7"/>
      <c r="MF128" s="7"/>
      <c r="MG128" s="7"/>
      <c r="MH128" s="7"/>
      <c r="MI128" s="7"/>
      <c r="MJ128" s="7"/>
      <c r="MK128" s="7"/>
      <c r="ML128" s="7"/>
      <c r="MM128" s="7"/>
      <c r="MN128" s="7"/>
      <c r="MO128" s="7"/>
      <c r="MP128" s="7"/>
      <c r="MQ128" s="7"/>
      <c r="MR128" s="7"/>
      <c r="MS128" s="7"/>
      <c r="MT128" s="7"/>
      <c r="MU128" s="7"/>
      <c r="MV128" s="7"/>
      <c r="MW128" s="7"/>
      <c r="MX128" s="7"/>
      <c r="MY128" s="7"/>
      <c r="MZ128" s="7"/>
      <c r="NA128" s="7"/>
      <c r="NB128" s="7"/>
      <c r="NC128" s="7"/>
      <c r="ND128" s="7"/>
      <c r="NE128" s="7"/>
      <c r="NF128" s="7"/>
      <c r="NG128" s="7"/>
      <c r="NH128" s="7"/>
      <c r="NI128" s="7"/>
      <c r="NJ128" s="7"/>
      <c r="NK128" s="7"/>
      <c r="NL128" s="7"/>
      <c r="NM128" s="7"/>
      <c r="NN128" s="7"/>
      <c r="NO128" s="7"/>
      <c r="NP128" s="7"/>
      <c r="NQ128" s="7"/>
      <c r="NR128" s="7"/>
      <c r="NS128" s="7"/>
      <c r="NT128" s="7"/>
      <c r="NU128" s="7"/>
      <c r="NV128" s="7"/>
      <c r="NW128" s="7"/>
      <c r="NX128" s="7"/>
      <c r="NY128" s="7"/>
      <c r="NZ128" s="7"/>
      <c r="OA128" s="7"/>
      <c r="OB128" s="7"/>
      <c r="OC128" s="7"/>
      <c r="OD128" s="7"/>
      <c r="OE128" s="7"/>
      <c r="OF128" s="7"/>
      <c r="OG128" s="7"/>
      <c r="OH128" s="7"/>
      <c r="OI128" s="7"/>
      <c r="OJ128" s="7"/>
      <c r="OK128" s="7"/>
      <c r="OL128" s="7"/>
      <c r="OM128" s="7"/>
      <c r="ON128" s="7"/>
      <c r="OO128" s="7"/>
      <c r="OP128" s="7"/>
      <c r="OQ128" s="7"/>
      <c r="OR128" s="7"/>
      <c r="OS128" s="7"/>
      <c r="OT128" s="7"/>
      <c r="OU128" s="7"/>
      <c r="OV128" s="7"/>
      <c r="OW128" s="7"/>
      <c r="OX128" s="7"/>
      <c r="OY128" s="7"/>
      <c r="OZ128" s="7"/>
      <c r="PA128" s="7"/>
      <c r="PB128" s="7"/>
      <c r="PC128" s="7"/>
      <c r="PD128" s="7"/>
      <c r="PE128" s="7"/>
      <c r="PF128" s="7"/>
      <c r="PG128" s="7"/>
      <c r="PH128" s="7"/>
      <c r="PI128" s="7"/>
      <c r="PJ128" s="7"/>
      <c r="PK128" s="7"/>
      <c r="PL128" s="7"/>
      <c r="PM128" s="7"/>
      <c r="PN128" s="7"/>
      <c r="PO128" s="7"/>
      <c r="PP128" s="7"/>
      <c r="PQ128" s="7"/>
      <c r="PR128" s="7"/>
      <c r="PS128" s="7"/>
      <c r="PT128" s="7"/>
      <c r="PU128" s="7"/>
      <c r="PV128" s="7"/>
      <c r="PW128" s="7"/>
      <c r="PX128" s="7"/>
      <c r="PY128" s="7"/>
      <c r="PZ128" s="7"/>
      <c r="QA128" s="7"/>
      <c r="QB128" s="7"/>
      <c r="QC128" s="7"/>
      <c r="QD128" s="7"/>
      <c r="QE128" s="7"/>
      <c r="QF128" s="7"/>
      <c r="QG128" s="7"/>
      <c r="QH128" s="7"/>
      <c r="QI128" s="7"/>
      <c r="QJ128" s="7"/>
      <c r="QK128" s="7"/>
      <c r="QL128" s="7"/>
      <c r="QM128" s="7"/>
      <c r="QN128" s="7"/>
      <c r="QO128" s="7"/>
      <c r="QP128" s="7"/>
      <c r="QQ128" s="7"/>
      <c r="QR128" s="7"/>
      <c r="QS128" s="7"/>
      <c r="QT128" s="7"/>
      <c r="QU128" s="7"/>
      <c r="QV128" s="7"/>
      <c r="QW128" s="7"/>
      <c r="QX128" s="7"/>
      <c r="QY128" s="7"/>
      <c r="QZ128" s="7"/>
      <c r="RA128" s="7"/>
      <c r="RB128" s="7"/>
      <c r="RC128" s="7"/>
      <c r="RD128" s="7"/>
      <c r="RE128" s="7"/>
      <c r="RF128" s="7"/>
      <c r="RG128" s="7"/>
      <c r="RH128" s="7"/>
      <c r="RI128" s="7"/>
      <c r="RJ128" s="7"/>
      <c r="RK128" s="7"/>
      <c r="RL128" s="7"/>
      <c r="RM128" s="7"/>
      <c r="RN128" s="7"/>
      <c r="RO128" s="7"/>
      <c r="RP128" s="7"/>
      <c r="RQ128" s="7"/>
      <c r="RR128" s="7"/>
      <c r="RS128" s="7"/>
      <c r="RT128" s="7"/>
      <c r="RU128" s="7"/>
      <c r="RV128" s="7"/>
      <c r="RW128" s="7"/>
      <c r="RX128" s="7"/>
      <c r="RY128" s="7"/>
      <c r="RZ128" s="7"/>
      <c r="SA128" s="7"/>
      <c r="SB128" s="7"/>
      <c r="SC128" s="7"/>
      <c r="SD128" s="7"/>
      <c r="SE128" s="7"/>
      <c r="SF128" s="7"/>
      <c r="SG128" s="7"/>
      <c r="SH128" s="7"/>
      <c r="SI128" s="7"/>
      <c r="SJ128" s="7"/>
      <c r="SK128" s="7"/>
      <c r="SL128" s="7"/>
      <c r="SM128" s="7"/>
      <c r="SN128" s="7"/>
      <c r="SO128" s="7"/>
      <c r="SP128" s="7"/>
      <c r="SQ128" s="7"/>
      <c r="SR128" s="7"/>
      <c r="SS128" s="7"/>
      <c r="ST128" s="7"/>
      <c r="SU128" s="7"/>
      <c r="SV128" s="7"/>
      <c r="SW128" s="7"/>
      <c r="SX128" s="7"/>
      <c r="SY128" s="7"/>
      <c r="SZ128" s="7"/>
      <c r="TA128" s="7"/>
      <c r="TB128" s="7"/>
      <c r="TC128" s="7"/>
      <c r="TD128" s="7"/>
      <c r="TE128" s="7"/>
      <c r="TF128" s="7"/>
      <c r="TG128" s="7"/>
      <c r="TH128" s="7"/>
      <c r="TI128" s="7"/>
      <c r="TJ128" s="7"/>
      <c r="TK128" s="7"/>
      <c r="TL128" s="7"/>
      <c r="TM128" s="7"/>
      <c r="TN128" s="7"/>
      <c r="TO128" s="7"/>
      <c r="TP128" s="7"/>
      <c r="TQ128" s="7"/>
      <c r="TR128" s="7"/>
      <c r="TS128" s="7"/>
      <c r="TT128" s="7"/>
      <c r="TU128" s="7"/>
      <c r="TV128" s="7"/>
      <c r="TW128" s="7"/>
      <c r="TX128" s="7"/>
      <c r="TY128" s="7"/>
      <c r="TZ128" s="7"/>
      <c r="UA128" s="7"/>
      <c r="UB128" s="7"/>
      <c r="UC128" s="7"/>
      <c r="UD128" s="7"/>
      <c r="UE128" s="7"/>
      <c r="UF128" s="7"/>
      <c r="UG128" s="7"/>
      <c r="UH128" s="7"/>
      <c r="UI128" s="7"/>
      <c r="UJ128" s="7"/>
      <c r="UK128" s="7"/>
      <c r="UL128" s="7"/>
      <c r="UM128" s="7"/>
      <c r="UN128" s="7"/>
      <c r="UO128" s="7"/>
      <c r="UP128" s="7"/>
      <c r="UQ128" s="7"/>
      <c r="UR128" s="7"/>
      <c r="US128" s="7"/>
      <c r="UT128" s="7"/>
      <c r="UU128" s="7"/>
      <c r="UV128" s="7"/>
      <c r="UW128" s="7"/>
      <c r="UX128" s="7"/>
      <c r="UY128" s="7"/>
      <c r="UZ128" s="7"/>
      <c r="VA128" s="7"/>
      <c r="VB128" s="7"/>
      <c r="VC128" s="7"/>
      <c r="VD128" s="7"/>
      <c r="VE128" s="7"/>
      <c r="VF128" s="7"/>
      <c r="VG128" s="7"/>
      <c r="VH128" s="7"/>
      <c r="VI128" s="7"/>
      <c r="VJ128" s="7"/>
      <c r="VK128" s="7"/>
      <c r="VL128" s="7"/>
      <c r="VM128" s="7"/>
      <c r="VN128" s="7"/>
      <c r="VO128" s="7"/>
      <c r="VP128" s="7"/>
      <c r="VQ128" s="7"/>
      <c r="VR128" s="7"/>
      <c r="VS128" s="7"/>
      <c r="VT128" s="7"/>
      <c r="VU128" s="7"/>
      <c r="VV128" s="7"/>
      <c r="VW128" s="7"/>
      <c r="VX128" s="7"/>
      <c r="VY128" s="7"/>
      <c r="VZ128" s="7"/>
      <c r="WA128" s="7"/>
      <c r="WB128" s="7"/>
      <c r="WC128" s="7"/>
      <c r="WD128" s="7"/>
      <c r="WE128" s="7"/>
      <c r="WF128" s="7"/>
      <c r="WG128" s="7"/>
      <c r="WH128" s="7"/>
      <c r="WI128" s="7"/>
      <c r="WJ128" s="7"/>
      <c r="WK128" s="7"/>
      <c r="WL128" s="7"/>
      <c r="WM128" s="7"/>
      <c r="WN128" s="7"/>
      <c r="WO128" s="7"/>
      <c r="WP128" s="7"/>
      <c r="WQ128" s="7"/>
      <c r="WR128" s="7"/>
      <c r="WS128" s="7"/>
      <c r="WT128" s="7"/>
      <c r="WU128" s="7"/>
      <c r="WV128" s="7"/>
      <c r="WW128" s="7"/>
      <c r="WX128" s="7"/>
      <c r="WY128" s="7"/>
      <c r="WZ128" s="7"/>
      <c r="XA128" s="7"/>
      <c r="XB128" s="7"/>
      <c r="XC128" s="7"/>
      <c r="XD128" s="7"/>
      <c r="XE128" s="7"/>
      <c r="XF128" s="7"/>
      <c r="XG128" s="7"/>
      <c r="XH128" s="7"/>
    </row>
    <row r="129" spans="1:632" s="8" customFormat="1" x14ac:dyDescent="0.35">
      <c r="A129" s="31" t="s">
        <v>70</v>
      </c>
      <c r="B129" s="14">
        <v>702529.17</v>
      </c>
      <c r="C129" s="14">
        <v>716754.96</v>
      </c>
      <c r="D129" s="14">
        <v>757647.75</v>
      </c>
      <c r="E129" s="14">
        <v>766701</v>
      </c>
      <c r="F129" s="14">
        <v>745852.29</v>
      </c>
      <c r="G129" s="14">
        <v>806460.29</v>
      </c>
      <c r="H129" s="14">
        <v>763125.61</v>
      </c>
      <c r="I129" s="14">
        <v>763974.08</v>
      </c>
      <c r="J129" s="14">
        <v>886854.92</v>
      </c>
      <c r="K129" s="14">
        <v>0</v>
      </c>
      <c r="L129" s="14">
        <v>0</v>
      </c>
      <c r="M129" s="14">
        <v>0</v>
      </c>
      <c r="N129" s="14">
        <v>6909900.0700000003</v>
      </c>
      <c r="O129" s="14">
        <v>6217329.6699999999</v>
      </c>
      <c r="P129" s="58">
        <f t="shared" si="1"/>
        <v>0.11139354622641395</v>
      </c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  <c r="EU129" s="7"/>
      <c r="EV129" s="7"/>
      <c r="EW129" s="7"/>
      <c r="EX129" s="7"/>
      <c r="EY129" s="7"/>
      <c r="EZ129" s="7"/>
      <c r="FA129" s="7"/>
      <c r="FB129" s="7"/>
      <c r="FC129" s="7"/>
      <c r="FD129" s="7"/>
      <c r="FE129" s="7"/>
      <c r="FF129" s="7"/>
      <c r="FG129" s="7"/>
      <c r="FH129" s="7"/>
      <c r="FI129" s="7"/>
      <c r="FJ129" s="7"/>
      <c r="FK129" s="7"/>
      <c r="FL129" s="7"/>
      <c r="FM129" s="7"/>
      <c r="FN129" s="7"/>
      <c r="FO129" s="7"/>
      <c r="FP129" s="7"/>
      <c r="FQ129" s="7"/>
      <c r="FR129" s="7"/>
      <c r="FS129" s="7"/>
      <c r="FT129" s="7"/>
      <c r="FU129" s="7"/>
      <c r="FV129" s="7"/>
      <c r="FW129" s="7"/>
      <c r="FX129" s="7"/>
      <c r="FY129" s="7"/>
      <c r="FZ129" s="7"/>
      <c r="GA129" s="7"/>
      <c r="GB129" s="7"/>
      <c r="GC129" s="7"/>
      <c r="GD129" s="7"/>
      <c r="GE129" s="7"/>
      <c r="GF129" s="7"/>
      <c r="GG129" s="7"/>
      <c r="GH129" s="7"/>
      <c r="GI129" s="7"/>
      <c r="GJ129" s="7"/>
      <c r="GK129" s="7"/>
      <c r="GL129" s="7"/>
      <c r="GM129" s="7"/>
      <c r="GN129" s="7"/>
      <c r="GO129" s="7"/>
      <c r="GP129" s="7"/>
      <c r="GQ129" s="7"/>
      <c r="GR129" s="7"/>
      <c r="GS129" s="7"/>
      <c r="GT129" s="7"/>
      <c r="GU129" s="7"/>
      <c r="GV129" s="7"/>
      <c r="GW129" s="7"/>
      <c r="GX129" s="7"/>
      <c r="GY129" s="7"/>
      <c r="GZ129" s="7"/>
      <c r="HA129" s="7"/>
      <c r="HB129" s="7"/>
      <c r="HC129" s="7"/>
      <c r="HD129" s="7"/>
      <c r="HE129" s="7"/>
      <c r="HF129" s="7"/>
      <c r="HG129" s="7"/>
      <c r="HH129" s="7"/>
      <c r="HI129" s="7"/>
      <c r="HJ129" s="7"/>
      <c r="HK129" s="7"/>
      <c r="HL129" s="7"/>
      <c r="HM129" s="7"/>
      <c r="HN129" s="7"/>
      <c r="HO129" s="7"/>
      <c r="HP129" s="7"/>
      <c r="HQ129" s="7"/>
      <c r="HR129" s="7"/>
      <c r="HS129" s="7"/>
      <c r="HT129" s="7"/>
      <c r="HU129" s="7"/>
      <c r="HV129" s="7"/>
      <c r="HW129" s="7"/>
      <c r="HX129" s="7"/>
      <c r="HY129" s="7"/>
      <c r="HZ129" s="7"/>
      <c r="IA129" s="7"/>
      <c r="IB129" s="7"/>
      <c r="IC129" s="7"/>
      <c r="ID129" s="7"/>
      <c r="IE129" s="7"/>
      <c r="IF129" s="7"/>
      <c r="IG129" s="7"/>
      <c r="IH129" s="7"/>
      <c r="II129" s="7"/>
      <c r="IJ129" s="7"/>
      <c r="IK129" s="7"/>
      <c r="IL129" s="7"/>
      <c r="IM129" s="7"/>
      <c r="IN129" s="7"/>
      <c r="IO129" s="7"/>
      <c r="IP129" s="7"/>
      <c r="IQ129" s="7"/>
      <c r="IR129" s="7"/>
      <c r="IS129" s="7"/>
      <c r="IT129" s="7"/>
      <c r="IU129" s="7"/>
      <c r="IV129" s="7"/>
      <c r="IW129" s="7"/>
      <c r="IX129" s="7"/>
      <c r="IY129" s="7"/>
      <c r="IZ129" s="7"/>
      <c r="JA129" s="7"/>
      <c r="JB129" s="7"/>
      <c r="JC129" s="7"/>
      <c r="JD129" s="7"/>
      <c r="JE129" s="7"/>
      <c r="JF129" s="7"/>
      <c r="JG129" s="7"/>
      <c r="JH129" s="7"/>
      <c r="JI129" s="7"/>
      <c r="JJ129" s="7"/>
      <c r="JK129" s="7"/>
      <c r="JL129" s="7"/>
      <c r="JM129" s="7"/>
      <c r="JN129" s="7"/>
      <c r="JO129" s="7"/>
      <c r="JP129" s="7"/>
      <c r="JQ129" s="7"/>
      <c r="JR129" s="7"/>
      <c r="JS129" s="7"/>
      <c r="JT129" s="7"/>
      <c r="JU129" s="7"/>
      <c r="JV129" s="7"/>
      <c r="JW129" s="7"/>
      <c r="JX129" s="7"/>
      <c r="JY129" s="7"/>
      <c r="JZ129" s="7"/>
      <c r="KA129" s="7"/>
      <c r="KB129" s="7"/>
      <c r="KC129" s="7"/>
      <c r="KD129" s="7"/>
      <c r="KE129" s="7"/>
      <c r="KF129" s="7"/>
      <c r="KG129" s="7"/>
      <c r="KH129" s="7"/>
      <c r="KI129" s="7"/>
      <c r="KJ129" s="7"/>
      <c r="KK129" s="7"/>
      <c r="KL129" s="7"/>
      <c r="KM129" s="7"/>
      <c r="KN129" s="7"/>
      <c r="KO129" s="7"/>
      <c r="KP129" s="7"/>
      <c r="KQ129" s="7"/>
      <c r="KR129" s="7"/>
      <c r="KS129" s="7"/>
      <c r="KT129" s="7"/>
      <c r="KU129" s="7"/>
      <c r="KV129" s="7"/>
      <c r="KW129" s="7"/>
      <c r="KX129" s="7"/>
      <c r="KY129" s="7"/>
      <c r="KZ129" s="7"/>
      <c r="LA129" s="7"/>
      <c r="LB129" s="7"/>
      <c r="LC129" s="7"/>
      <c r="LD129" s="7"/>
      <c r="LE129" s="7"/>
      <c r="LF129" s="7"/>
      <c r="LG129" s="7"/>
      <c r="LH129" s="7"/>
      <c r="LI129" s="7"/>
      <c r="LJ129" s="7"/>
      <c r="LK129" s="7"/>
      <c r="LL129" s="7"/>
      <c r="LM129" s="7"/>
      <c r="LN129" s="7"/>
      <c r="LO129" s="7"/>
      <c r="LP129" s="7"/>
      <c r="LQ129" s="7"/>
      <c r="LR129" s="7"/>
      <c r="LS129" s="7"/>
      <c r="LT129" s="7"/>
      <c r="LU129" s="7"/>
      <c r="LV129" s="7"/>
      <c r="LW129" s="7"/>
      <c r="LX129" s="7"/>
      <c r="LY129" s="7"/>
      <c r="LZ129" s="7"/>
      <c r="MA129" s="7"/>
      <c r="MB129" s="7"/>
      <c r="MC129" s="7"/>
      <c r="MD129" s="7"/>
      <c r="ME129" s="7"/>
      <c r="MF129" s="7"/>
      <c r="MG129" s="7"/>
      <c r="MH129" s="7"/>
      <c r="MI129" s="7"/>
      <c r="MJ129" s="7"/>
      <c r="MK129" s="7"/>
      <c r="ML129" s="7"/>
      <c r="MM129" s="7"/>
      <c r="MN129" s="7"/>
      <c r="MO129" s="7"/>
      <c r="MP129" s="7"/>
      <c r="MQ129" s="7"/>
      <c r="MR129" s="7"/>
      <c r="MS129" s="7"/>
      <c r="MT129" s="7"/>
      <c r="MU129" s="7"/>
      <c r="MV129" s="7"/>
      <c r="MW129" s="7"/>
      <c r="MX129" s="7"/>
      <c r="MY129" s="7"/>
      <c r="MZ129" s="7"/>
      <c r="NA129" s="7"/>
      <c r="NB129" s="7"/>
      <c r="NC129" s="7"/>
      <c r="ND129" s="7"/>
      <c r="NE129" s="7"/>
      <c r="NF129" s="7"/>
      <c r="NG129" s="7"/>
      <c r="NH129" s="7"/>
      <c r="NI129" s="7"/>
      <c r="NJ129" s="7"/>
      <c r="NK129" s="7"/>
      <c r="NL129" s="7"/>
      <c r="NM129" s="7"/>
      <c r="NN129" s="7"/>
      <c r="NO129" s="7"/>
      <c r="NP129" s="7"/>
      <c r="NQ129" s="7"/>
      <c r="NR129" s="7"/>
      <c r="NS129" s="7"/>
      <c r="NT129" s="7"/>
      <c r="NU129" s="7"/>
      <c r="NV129" s="7"/>
      <c r="NW129" s="7"/>
      <c r="NX129" s="7"/>
      <c r="NY129" s="7"/>
      <c r="NZ129" s="7"/>
      <c r="OA129" s="7"/>
      <c r="OB129" s="7"/>
      <c r="OC129" s="7"/>
      <c r="OD129" s="7"/>
      <c r="OE129" s="7"/>
      <c r="OF129" s="7"/>
      <c r="OG129" s="7"/>
      <c r="OH129" s="7"/>
      <c r="OI129" s="7"/>
      <c r="OJ129" s="7"/>
      <c r="OK129" s="7"/>
      <c r="OL129" s="7"/>
      <c r="OM129" s="7"/>
      <c r="ON129" s="7"/>
      <c r="OO129" s="7"/>
      <c r="OP129" s="7"/>
      <c r="OQ129" s="7"/>
      <c r="OR129" s="7"/>
      <c r="OS129" s="7"/>
      <c r="OT129" s="7"/>
      <c r="OU129" s="7"/>
      <c r="OV129" s="7"/>
      <c r="OW129" s="7"/>
      <c r="OX129" s="7"/>
      <c r="OY129" s="7"/>
      <c r="OZ129" s="7"/>
      <c r="PA129" s="7"/>
      <c r="PB129" s="7"/>
      <c r="PC129" s="7"/>
      <c r="PD129" s="7"/>
      <c r="PE129" s="7"/>
      <c r="PF129" s="7"/>
      <c r="PG129" s="7"/>
      <c r="PH129" s="7"/>
      <c r="PI129" s="7"/>
      <c r="PJ129" s="7"/>
      <c r="PK129" s="7"/>
      <c r="PL129" s="7"/>
      <c r="PM129" s="7"/>
      <c r="PN129" s="7"/>
      <c r="PO129" s="7"/>
      <c r="PP129" s="7"/>
      <c r="PQ129" s="7"/>
      <c r="PR129" s="7"/>
      <c r="PS129" s="7"/>
      <c r="PT129" s="7"/>
      <c r="PU129" s="7"/>
      <c r="PV129" s="7"/>
      <c r="PW129" s="7"/>
      <c r="PX129" s="7"/>
      <c r="PY129" s="7"/>
      <c r="PZ129" s="7"/>
      <c r="QA129" s="7"/>
      <c r="QB129" s="7"/>
      <c r="QC129" s="7"/>
      <c r="QD129" s="7"/>
      <c r="QE129" s="7"/>
      <c r="QF129" s="7"/>
      <c r="QG129" s="7"/>
      <c r="QH129" s="7"/>
      <c r="QI129" s="7"/>
      <c r="QJ129" s="7"/>
      <c r="QK129" s="7"/>
      <c r="QL129" s="7"/>
      <c r="QM129" s="7"/>
      <c r="QN129" s="7"/>
      <c r="QO129" s="7"/>
      <c r="QP129" s="7"/>
      <c r="QQ129" s="7"/>
      <c r="QR129" s="7"/>
      <c r="QS129" s="7"/>
      <c r="QT129" s="7"/>
      <c r="QU129" s="7"/>
      <c r="QV129" s="7"/>
      <c r="QW129" s="7"/>
      <c r="QX129" s="7"/>
      <c r="QY129" s="7"/>
      <c r="QZ129" s="7"/>
      <c r="RA129" s="7"/>
      <c r="RB129" s="7"/>
      <c r="RC129" s="7"/>
      <c r="RD129" s="7"/>
      <c r="RE129" s="7"/>
      <c r="RF129" s="7"/>
      <c r="RG129" s="7"/>
      <c r="RH129" s="7"/>
      <c r="RI129" s="7"/>
      <c r="RJ129" s="7"/>
      <c r="RK129" s="7"/>
      <c r="RL129" s="7"/>
      <c r="RM129" s="7"/>
      <c r="RN129" s="7"/>
      <c r="RO129" s="7"/>
      <c r="RP129" s="7"/>
      <c r="RQ129" s="7"/>
      <c r="RR129" s="7"/>
      <c r="RS129" s="7"/>
      <c r="RT129" s="7"/>
      <c r="RU129" s="7"/>
      <c r="RV129" s="7"/>
      <c r="RW129" s="7"/>
      <c r="RX129" s="7"/>
      <c r="RY129" s="7"/>
      <c r="RZ129" s="7"/>
      <c r="SA129" s="7"/>
      <c r="SB129" s="7"/>
      <c r="SC129" s="7"/>
      <c r="SD129" s="7"/>
      <c r="SE129" s="7"/>
      <c r="SF129" s="7"/>
      <c r="SG129" s="7"/>
      <c r="SH129" s="7"/>
      <c r="SI129" s="7"/>
      <c r="SJ129" s="7"/>
      <c r="SK129" s="7"/>
      <c r="SL129" s="7"/>
      <c r="SM129" s="7"/>
      <c r="SN129" s="7"/>
      <c r="SO129" s="7"/>
      <c r="SP129" s="7"/>
      <c r="SQ129" s="7"/>
      <c r="SR129" s="7"/>
      <c r="SS129" s="7"/>
      <c r="ST129" s="7"/>
      <c r="SU129" s="7"/>
      <c r="SV129" s="7"/>
      <c r="SW129" s="7"/>
      <c r="SX129" s="7"/>
      <c r="SY129" s="7"/>
      <c r="SZ129" s="7"/>
      <c r="TA129" s="7"/>
      <c r="TB129" s="7"/>
      <c r="TC129" s="7"/>
      <c r="TD129" s="7"/>
      <c r="TE129" s="7"/>
      <c r="TF129" s="7"/>
      <c r="TG129" s="7"/>
      <c r="TH129" s="7"/>
      <c r="TI129" s="7"/>
      <c r="TJ129" s="7"/>
      <c r="TK129" s="7"/>
      <c r="TL129" s="7"/>
      <c r="TM129" s="7"/>
      <c r="TN129" s="7"/>
      <c r="TO129" s="7"/>
      <c r="TP129" s="7"/>
      <c r="TQ129" s="7"/>
      <c r="TR129" s="7"/>
      <c r="TS129" s="7"/>
      <c r="TT129" s="7"/>
      <c r="TU129" s="7"/>
      <c r="TV129" s="7"/>
      <c r="TW129" s="7"/>
      <c r="TX129" s="7"/>
      <c r="TY129" s="7"/>
      <c r="TZ129" s="7"/>
      <c r="UA129" s="7"/>
      <c r="UB129" s="7"/>
      <c r="UC129" s="7"/>
      <c r="UD129" s="7"/>
      <c r="UE129" s="7"/>
      <c r="UF129" s="7"/>
      <c r="UG129" s="7"/>
      <c r="UH129" s="7"/>
      <c r="UI129" s="7"/>
      <c r="UJ129" s="7"/>
      <c r="UK129" s="7"/>
      <c r="UL129" s="7"/>
      <c r="UM129" s="7"/>
      <c r="UN129" s="7"/>
      <c r="UO129" s="7"/>
      <c r="UP129" s="7"/>
      <c r="UQ129" s="7"/>
      <c r="UR129" s="7"/>
      <c r="US129" s="7"/>
      <c r="UT129" s="7"/>
      <c r="UU129" s="7"/>
      <c r="UV129" s="7"/>
      <c r="UW129" s="7"/>
      <c r="UX129" s="7"/>
      <c r="UY129" s="7"/>
      <c r="UZ129" s="7"/>
      <c r="VA129" s="7"/>
      <c r="VB129" s="7"/>
      <c r="VC129" s="7"/>
      <c r="VD129" s="7"/>
      <c r="VE129" s="7"/>
      <c r="VF129" s="7"/>
      <c r="VG129" s="7"/>
      <c r="VH129" s="7"/>
      <c r="VI129" s="7"/>
      <c r="VJ129" s="7"/>
      <c r="VK129" s="7"/>
      <c r="VL129" s="7"/>
      <c r="VM129" s="7"/>
      <c r="VN129" s="7"/>
      <c r="VO129" s="7"/>
      <c r="VP129" s="7"/>
      <c r="VQ129" s="7"/>
      <c r="VR129" s="7"/>
      <c r="VS129" s="7"/>
      <c r="VT129" s="7"/>
      <c r="VU129" s="7"/>
      <c r="VV129" s="7"/>
      <c r="VW129" s="7"/>
      <c r="VX129" s="7"/>
      <c r="VY129" s="7"/>
      <c r="VZ129" s="7"/>
      <c r="WA129" s="7"/>
      <c r="WB129" s="7"/>
      <c r="WC129" s="7"/>
      <c r="WD129" s="7"/>
      <c r="WE129" s="7"/>
      <c r="WF129" s="7"/>
      <c r="WG129" s="7"/>
      <c r="WH129" s="7"/>
      <c r="WI129" s="7"/>
      <c r="WJ129" s="7"/>
      <c r="WK129" s="7"/>
      <c r="WL129" s="7"/>
      <c r="WM129" s="7"/>
      <c r="WN129" s="7"/>
      <c r="WO129" s="7"/>
      <c r="WP129" s="7"/>
      <c r="WQ129" s="7"/>
      <c r="WR129" s="7"/>
      <c r="WS129" s="7"/>
      <c r="WT129" s="7"/>
      <c r="WU129" s="7"/>
      <c r="WV129" s="7"/>
      <c r="WW129" s="7"/>
      <c r="WX129" s="7"/>
      <c r="WY129" s="7"/>
      <c r="WZ129" s="7"/>
      <c r="XA129" s="7"/>
      <c r="XB129" s="7"/>
      <c r="XC129" s="7"/>
      <c r="XD129" s="7"/>
      <c r="XE129" s="7"/>
      <c r="XF129" s="7"/>
      <c r="XG129" s="7"/>
      <c r="XH129" s="7"/>
    </row>
    <row r="130" spans="1:632" s="8" customFormat="1" x14ac:dyDescent="0.35">
      <c r="A130" s="31" t="s">
        <v>71</v>
      </c>
      <c r="B130" s="14">
        <v>539087.65</v>
      </c>
      <c r="C130" s="14">
        <v>690891.37</v>
      </c>
      <c r="D130" s="14">
        <v>981909.71</v>
      </c>
      <c r="E130" s="14">
        <v>739865.01</v>
      </c>
      <c r="F130" s="14">
        <v>523595.59</v>
      </c>
      <c r="G130" s="14">
        <v>1364291.36</v>
      </c>
      <c r="H130" s="14">
        <v>444932.1</v>
      </c>
      <c r="I130" s="14">
        <v>611479.88</v>
      </c>
      <c r="J130" s="14">
        <v>721415.73</v>
      </c>
      <c r="K130" s="14">
        <v>0</v>
      </c>
      <c r="L130" s="14">
        <v>0</v>
      </c>
      <c r="M130" s="14">
        <v>0</v>
      </c>
      <c r="N130" s="14">
        <v>6617468.4000000004</v>
      </c>
      <c r="O130" s="14">
        <v>6192334.1799999997</v>
      </c>
      <c r="P130" s="58">
        <f t="shared" si="1"/>
        <v>6.8654921979679262E-2</v>
      </c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  <c r="EU130" s="7"/>
      <c r="EV130" s="7"/>
      <c r="EW130" s="7"/>
      <c r="EX130" s="7"/>
      <c r="EY130" s="7"/>
      <c r="EZ130" s="7"/>
      <c r="FA130" s="7"/>
      <c r="FB130" s="7"/>
      <c r="FC130" s="7"/>
      <c r="FD130" s="7"/>
      <c r="FE130" s="7"/>
      <c r="FF130" s="7"/>
      <c r="FG130" s="7"/>
      <c r="FH130" s="7"/>
      <c r="FI130" s="7"/>
      <c r="FJ130" s="7"/>
      <c r="FK130" s="7"/>
      <c r="FL130" s="7"/>
      <c r="FM130" s="7"/>
      <c r="FN130" s="7"/>
      <c r="FO130" s="7"/>
      <c r="FP130" s="7"/>
      <c r="FQ130" s="7"/>
      <c r="FR130" s="7"/>
      <c r="FS130" s="7"/>
      <c r="FT130" s="7"/>
      <c r="FU130" s="7"/>
      <c r="FV130" s="7"/>
      <c r="FW130" s="7"/>
      <c r="FX130" s="7"/>
      <c r="FY130" s="7"/>
      <c r="FZ130" s="7"/>
      <c r="GA130" s="7"/>
      <c r="GB130" s="7"/>
      <c r="GC130" s="7"/>
      <c r="GD130" s="7"/>
      <c r="GE130" s="7"/>
      <c r="GF130" s="7"/>
      <c r="GG130" s="7"/>
      <c r="GH130" s="7"/>
      <c r="GI130" s="7"/>
      <c r="GJ130" s="7"/>
      <c r="GK130" s="7"/>
      <c r="GL130" s="7"/>
      <c r="GM130" s="7"/>
      <c r="GN130" s="7"/>
      <c r="GO130" s="7"/>
      <c r="GP130" s="7"/>
      <c r="GQ130" s="7"/>
      <c r="GR130" s="7"/>
      <c r="GS130" s="7"/>
      <c r="GT130" s="7"/>
      <c r="GU130" s="7"/>
      <c r="GV130" s="7"/>
      <c r="GW130" s="7"/>
      <c r="GX130" s="7"/>
      <c r="GY130" s="7"/>
      <c r="GZ130" s="7"/>
      <c r="HA130" s="7"/>
      <c r="HB130" s="7"/>
      <c r="HC130" s="7"/>
      <c r="HD130" s="7"/>
      <c r="HE130" s="7"/>
      <c r="HF130" s="7"/>
      <c r="HG130" s="7"/>
      <c r="HH130" s="7"/>
      <c r="HI130" s="7"/>
      <c r="HJ130" s="7"/>
      <c r="HK130" s="7"/>
      <c r="HL130" s="7"/>
      <c r="HM130" s="7"/>
      <c r="HN130" s="7"/>
      <c r="HO130" s="7"/>
      <c r="HP130" s="7"/>
      <c r="HQ130" s="7"/>
      <c r="HR130" s="7"/>
      <c r="HS130" s="7"/>
      <c r="HT130" s="7"/>
      <c r="HU130" s="7"/>
      <c r="HV130" s="7"/>
      <c r="HW130" s="7"/>
      <c r="HX130" s="7"/>
      <c r="HY130" s="7"/>
      <c r="HZ130" s="7"/>
      <c r="IA130" s="7"/>
      <c r="IB130" s="7"/>
      <c r="IC130" s="7"/>
      <c r="ID130" s="7"/>
      <c r="IE130" s="7"/>
      <c r="IF130" s="7"/>
      <c r="IG130" s="7"/>
      <c r="IH130" s="7"/>
      <c r="II130" s="7"/>
      <c r="IJ130" s="7"/>
      <c r="IK130" s="7"/>
      <c r="IL130" s="7"/>
      <c r="IM130" s="7"/>
      <c r="IN130" s="7"/>
      <c r="IO130" s="7"/>
      <c r="IP130" s="7"/>
      <c r="IQ130" s="7"/>
      <c r="IR130" s="7"/>
      <c r="IS130" s="7"/>
      <c r="IT130" s="7"/>
      <c r="IU130" s="7"/>
      <c r="IV130" s="7"/>
      <c r="IW130" s="7"/>
      <c r="IX130" s="7"/>
      <c r="IY130" s="7"/>
      <c r="IZ130" s="7"/>
      <c r="JA130" s="7"/>
      <c r="JB130" s="7"/>
      <c r="JC130" s="7"/>
      <c r="JD130" s="7"/>
      <c r="JE130" s="7"/>
      <c r="JF130" s="7"/>
      <c r="JG130" s="7"/>
      <c r="JH130" s="7"/>
      <c r="JI130" s="7"/>
      <c r="JJ130" s="7"/>
      <c r="JK130" s="7"/>
      <c r="JL130" s="7"/>
      <c r="JM130" s="7"/>
      <c r="JN130" s="7"/>
      <c r="JO130" s="7"/>
      <c r="JP130" s="7"/>
      <c r="JQ130" s="7"/>
      <c r="JR130" s="7"/>
      <c r="JS130" s="7"/>
      <c r="JT130" s="7"/>
      <c r="JU130" s="7"/>
      <c r="JV130" s="7"/>
      <c r="JW130" s="7"/>
      <c r="JX130" s="7"/>
      <c r="JY130" s="7"/>
      <c r="JZ130" s="7"/>
      <c r="KA130" s="7"/>
      <c r="KB130" s="7"/>
      <c r="KC130" s="7"/>
      <c r="KD130" s="7"/>
      <c r="KE130" s="7"/>
      <c r="KF130" s="7"/>
      <c r="KG130" s="7"/>
      <c r="KH130" s="7"/>
      <c r="KI130" s="7"/>
      <c r="KJ130" s="7"/>
      <c r="KK130" s="7"/>
      <c r="KL130" s="7"/>
      <c r="KM130" s="7"/>
      <c r="KN130" s="7"/>
      <c r="KO130" s="7"/>
      <c r="KP130" s="7"/>
      <c r="KQ130" s="7"/>
      <c r="KR130" s="7"/>
      <c r="KS130" s="7"/>
      <c r="KT130" s="7"/>
      <c r="KU130" s="7"/>
      <c r="KV130" s="7"/>
      <c r="KW130" s="7"/>
      <c r="KX130" s="7"/>
      <c r="KY130" s="7"/>
      <c r="KZ130" s="7"/>
      <c r="LA130" s="7"/>
      <c r="LB130" s="7"/>
      <c r="LC130" s="7"/>
      <c r="LD130" s="7"/>
      <c r="LE130" s="7"/>
      <c r="LF130" s="7"/>
      <c r="LG130" s="7"/>
      <c r="LH130" s="7"/>
      <c r="LI130" s="7"/>
      <c r="LJ130" s="7"/>
      <c r="LK130" s="7"/>
      <c r="LL130" s="7"/>
      <c r="LM130" s="7"/>
      <c r="LN130" s="7"/>
      <c r="LO130" s="7"/>
      <c r="LP130" s="7"/>
      <c r="LQ130" s="7"/>
      <c r="LR130" s="7"/>
      <c r="LS130" s="7"/>
      <c r="LT130" s="7"/>
      <c r="LU130" s="7"/>
      <c r="LV130" s="7"/>
      <c r="LW130" s="7"/>
      <c r="LX130" s="7"/>
      <c r="LY130" s="7"/>
      <c r="LZ130" s="7"/>
      <c r="MA130" s="7"/>
      <c r="MB130" s="7"/>
      <c r="MC130" s="7"/>
      <c r="MD130" s="7"/>
      <c r="ME130" s="7"/>
      <c r="MF130" s="7"/>
      <c r="MG130" s="7"/>
      <c r="MH130" s="7"/>
      <c r="MI130" s="7"/>
      <c r="MJ130" s="7"/>
      <c r="MK130" s="7"/>
      <c r="ML130" s="7"/>
      <c r="MM130" s="7"/>
      <c r="MN130" s="7"/>
      <c r="MO130" s="7"/>
      <c r="MP130" s="7"/>
      <c r="MQ130" s="7"/>
      <c r="MR130" s="7"/>
      <c r="MS130" s="7"/>
      <c r="MT130" s="7"/>
      <c r="MU130" s="7"/>
      <c r="MV130" s="7"/>
      <c r="MW130" s="7"/>
      <c r="MX130" s="7"/>
      <c r="MY130" s="7"/>
      <c r="MZ130" s="7"/>
      <c r="NA130" s="7"/>
      <c r="NB130" s="7"/>
      <c r="NC130" s="7"/>
      <c r="ND130" s="7"/>
      <c r="NE130" s="7"/>
      <c r="NF130" s="7"/>
      <c r="NG130" s="7"/>
      <c r="NH130" s="7"/>
      <c r="NI130" s="7"/>
      <c r="NJ130" s="7"/>
      <c r="NK130" s="7"/>
      <c r="NL130" s="7"/>
      <c r="NM130" s="7"/>
      <c r="NN130" s="7"/>
      <c r="NO130" s="7"/>
      <c r="NP130" s="7"/>
      <c r="NQ130" s="7"/>
      <c r="NR130" s="7"/>
      <c r="NS130" s="7"/>
      <c r="NT130" s="7"/>
      <c r="NU130" s="7"/>
      <c r="NV130" s="7"/>
      <c r="NW130" s="7"/>
      <c r="NX130" s="7"/>
      <c r="NY130" s="7"/>
      <c r="NZ130" s="7"/>
      <c r="OA130" s="7"/>
      <c r="OB130" s="7"/>
      <c r="OC130" s="7"/>
      <c r="OD130" s="7"/>
      <c r="OE130" s="7"/>
      <c r="OF130" s="7"/>
      <c r="OG130" s="7"/>
      <c r="OH130" s="7"/>
      <c r="OI130" s="7"/>
      <c r="OJ130" s="7"/>
      <c r="OK130" s="7"/>
      <c r="OL130" s="7"/>
      <c r="OM130" s="7"/>
      <c r="ON130" s="7"/>
      <c r="OO130" s="7"/>
      <c r="OP130" s="7"/>
      <c r="OQ130" s="7"/>
      <c r="OR130" s="7"/>
      <c r="OS130" s="7"/>
      <c r="OT130" s="7"/>
      <c r="OU130" s="7"/>
      <c r="OV130" s="7"/>
      <c r="OW130" s="7"/>
      <c r="OX130" s="7"/>
      <c r="OY130" s="7"/>
      <c r="OZ130" s="7"/>
      <c r="PA130" s="7"/>
      <c r="PB130" s="7"/>
      <c r="PC130" s="7"/>
      <c r="PD130" s="7"/>
      <c r="PE130" s="7"/>
      <c r="PF130" s="7"/>
      <c r="PG130" s="7"/>
      <c r="PH130" s="7"/>
      <c r="PI130" s="7"/>
      <c r="PJ130" s="7"/>
      <c r="PK130" s="7"/>
      <c r="PL130" s="7"/>
      <c r="PM130" s="7"/>
      <c r="PN130" s="7"/>
      <c r="PO130" s="7"/>
      <c r="PP130" s="7"/>
      <c r="PQ130" s="7"/>
      <c r="PR130" s="7"/>
      <c r="PS130" s="7"/>
      <c r="PT130" s="7"/>
      <c r="PU130" s="7"/>
      <c r="PV130" s="7"/>
      <c r="PW130" s="7"/>
      <c r="PX130" s="7"/>
      <c r="PY130" s="7"/>
      <c r="PZ130" s="7"/>
      <c r="QA130" s="7"/>
      <c r="QB130" s="7"/>
      <c r="QC130" s="7"/>
      <c r="QD130" s="7"/>
      <c r="QE130" s="7"/>
      <c r="QF130" s="7"/>
      <c r="QG130" s="7"/>
      <c r="QH130" s="7"/>
      <c r="QI130" s="7"/>
      <c r="QJ130" s="7"/>
      <c r="QK130" s="7"/>
      <c r="QL130" s="7"/>
      <c r="QM130" s="7"/>
      <c r="QN130" s="7"/>
      <c r="QO130" s="7"/>
      <c r="QP130" s="7"/>
      <c r="QQ130" s="7"/>
      <c r="QR130" s="7"/>
      <c r="QS130" s="7"/>
      <c r="QT130" s="7"/>
      <c r="QU130" s="7"/>
      <c r="QV130" s="7"/>
      <c r="QW130" s="7"/>
      <c r="QX130" s="7"/>
      <c r="QY130" s="7"/>
      <c r="QZ130" s="7"/>
      <c r="RA130" s="7"/>
      <c r="RB130" s="7"/>
      <c r="RC130" s="7"/>
      <c r="RD130" s="7"/>
      <c r="RE130" s="7"/>
      <c r="RF130" s="7"/>
      <c r="RG130" s="7"/>
      <c r="RH130" s="7"/>
      <c r="RI130" s="7"/>
      <c r="RJ130" s="7"/>
      <c r="RK130" s="7"/>
      <c r="RL130" s="7"/>
      <c r="RM130" s="7"/>
      <c r="RN130" s="7"/>
      <c r="RO130" s="7"/>
      <c r="RP130" s="7"/>
      <c r="RQ130" s="7"/>
      <c r="RR130" s="7"/>
      <c r="RS130" s="7"/>
      <c r="RT130" s="7"/>
      <c r="RU130" s="7"/>
      <c r="RV130" s="7"/>
      <c r="RW130" s="7"/>
      <c r="RX130" s="7"/>
      <c r="RY130" s="7"/>
      <c r="RZ130" s="7"/>
      <c r="SA130" s="7"/>
      <c r="SB130" s="7"/>
      <c r="SC130" s="7"/>
      <c r="SD130" s="7"/>
      <c r="SE130" s="7"/>
      <c r="SF130" s="7"/>
      <c r="SG130" s="7"/>
      <c r="SH130" s="7"/>
      <c r="SI130" s="7"/>
      <c r="SJ130" s="7"/>
      <c r="SK130" s="7"/>
      <c r="SL130" s="7"/>
      <c r="SM130" s="7"/>
      <c r="SN130" s="7"/>
      <c r="SO130" s="7"/>
      <c r="SP130" s="7"/>
      <c r="SQ130" s="7"/>
      <c r="SR130" s="7"/>
      <c r="SS130" s="7"/>
      <c r="ST130" s="7"/>
      <c r="SU130" s="7"/>
      <c r="SV130" s="7"/>
      <c r="SW130" s="7"/>
      <c r="SX130" s="7"/>
      <c r="SY130" s="7"/>
      <c r="SZ130" s="7"/>
      <c r="TA130" s="7"/>
      <c r="TB130" s="7"/>
      <c r="TC130" s="7"/>
      <c r="TD130" s="7"/>
      <c r="TE130" s="7"/>
      <c r="TF130" s="7"/>
      <c r="TG130" s="7"/>
      <c r="TH130" s="7"/>
      <c r="TI130" s="7"/>
      <c r="TJ130" s="7"/>
      <c r="TK130" s="7"/>
      <c r="TL130" s="7"/>
      <c r="TM130" s="7"/>
      <c r="TN130" s="7"/>
      <c r="TO130" s="7"/>
      <c r="TP130" s="7"/>
      <c r="TQ130" s="7"/>
      <c r="TR130" s="7"/>
      <c r="TS130" s="7"/>
      <c r="TT130" s="7"/>
      <c r="TU130" s="7"/>
      <c r="TV130" s="7"/>
      <c r="TW130" s="7"/>
      <c r="TX130" s="7"/>
      <c r="TY130" s="7"/>
      <c r="TZ130" s="7"/>
      <c r="UA130" s="7"/>
      <c r="UB130" s="7"/>
      <c r="UC130" s="7"/>
      <c r="UD130" s="7"/>
      <c r="UE130" s="7"/>
      <c r="UF130" s="7"/>
      <c r="UG130" s="7"/>
      <c r="UH130" s="7"/>
      <c r="UI130" s="7"/>
      <c r="UJ130" s="7"/>
      <c r="UK130" s="7"/>
      <c r="UL130" s="7"/>
      <c r="UM130" s="7"/>
      <c r="UN130" s="7"/>
      <c r="UO130" s="7"/>
      <c r="UP130" s="7"/>
      <c r="UQ130" s="7"/>
      <c r="UR130" s="7"/>
      <c r="US130" s="7"/>
      <c r="UT130" s="7"/>
      <c r="UU130" s="7"/>
      <c r="UV130" s="7"/>
      <c r="UW130" s="7"/>
      <c r="UX130" s="7"/>
      <c r="UY130" s="7"/>
      <c r="UZ130" s="7"/>
      <c r="VA130" s="7"/>
      <c r="VB130" s="7"/>
      <c r="VC130" s="7"/>
      <c r="VD130" s="7"/>
      <c r="VE130" s="7"/>
      <c r="VF130" s="7"/>
      <c r="VG130" s="7"/>
      <c r="VH130" s="7"/>
      <c r="VI130" s="7"/>
      <c r="VJ130" s="7"/>
      <c r="VK130" s="7"/>
      <c r="VL130" s="7"/>
      <c r="VM130" s="7"/>
      <c r="VN130" s="7"/>
      <c r="VO130" s="7"/>
      <c r="VP130" s="7"/>
      <c r="VQ130" s="7"/>
      <c r="VR130" s="7"/>
      <c r="VS130" s="7"/>
      <c r="VT130" s="7"/>
      <c r="VU130" s="7"/>
      <c r="VV130" s="7"/>
      <c r="VW130" s="7"/>
      <c r="VX130" s="7"/>
      <c r="VY130" s="7"/>
      <c r="VZ130" s="7"/>
      <c r="WA130" s="7"/>
      <c r="WB130" s="7"/>
      <c r="WC130" s="7"/>
      <c r="WD130" s="7"/>
      <c r="WE130" s="7"/>
      <c r="WF130" s="7"/>
      <c r="WG130" s="7"/>
      <c r="WH130" s="7"/>
      <c r="WI130" s="7"/>
      <c r="WJ130" s="7"/>
      <c r="WK130" s="7"/>
      <c r="WL130" s="7"/>
      <c r="WM130" s="7"/>
      <c r="WN130" s="7"/>
      <c r="WO130" s="7"/>
      <c r="WP130" s="7"/>
      <c r="WQ130" s="7"/>
      <c r="WR130" s="7"/>
      <c r="WS130" s="7"/>
      <c r="WT130" s="7"/>
      <c r="WU130" s="7"/>
      <c r="WV130" s="7"/>
      <c r="WW130" s="7"/>
      <c r="WX130" s="7"/>
      <c r="WY130" s="7"/>
      <c r="WZ130" s="7"/>
      <c r="XA130" s="7"/>
      <c r="XB130" s="7"/>
      <c r="XC130" s="7"/>
      <c r="XD130" s="7"/>
      <c r="XE130" s="7"/>
      <c r="XF130" s="7"/>
      <c r="XG130" s="7"/>
      <c r="XH130" s="7"/>
    </row>
    <row r="131" spans="1:632" x14ac:dyDescent="0.35">
      <c r="A131" s="31" t="s">
        <v>72</v>
      </c>
      <c r="B131" s="14" t="s">
        <v>12</v>
      </c>
      <c r="C131" s="14" t="s">
        <v>12</v>
      </c>
      <c r="D131" s="14" t="s">
        <v>12</v>
      </c>
      <c r="E131" s="14" t="s">
        <v>12</v>
      </c>
      <c r="F131" s="14" t="s">
        <v>12</v>
      </c>
      <c r="G131" s="14" t="s">
        <v>12</v>
      </c>
      <c r="H131" s="14" t="s">
        <v>12</v>
      </c>
      <c r="I131" s="14" t="s">
        <v>12</v>
      </c>
      <c r="J131" s="14" t="s">
        <v>12</v>
      </c>
      <c r="K131" s="14" t="s">
        <v>12</v>
      </c>
      <c r="L131" s="14" t="s">
        <v>12</v>
      </c>
      <c r="M131" s="14" t="s">
        <v>12</v>
      </c>
      <c r="N131" s="14" t="s">
        <v>12</v>
      </c>
      <c r="O131" s="14" t="s">
        <v>12</v>
      </c>
      <c r="P131" s="58" t="s">
        <v>12</v>
      </c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632" ht="12.75" customHeight="1" x14ac:dyDescent="0.35">
      <c r="A132" s="31" t="s">
        <v>73</v>
      </c>
      <c r="B132" s="14">
        <v>9299.1</v>
      </c>
      <c r="C132" s="14">
        <v>128246.51</v>
      </c>
      <c r="D132" s="14">
        <v>67789.48</v>
      </c>
      <c r="E132" s="14">
        <v>39424.42</v>
      </c>
      <c r="F132" s="14">
        <v>43961.120000000003</v>
      </c>
      <c r="G132" s="14">
        <v>348564.09</v>
      </c>
      <c r="H132" s="14">
        <v>17134.11</v>
      </c>
      <c r="I132" s="14">
        <v>159745.51999999999</v>
      </c>
      <c r="J132" s="14">
        <v>61410.48</v>
      </c>
      <c r="K132" s="14">
        <v>0</v>
      </c>
      <c r="L132" s="14">
        <v>0</v>
      </c>
      <c r="M132" s="14">
        <v>0</v>
      </c>
      <c r="N132" s="14">
        <v>875574.83</v>
      </c>
      <c r="O132" s="14">
        <v>1626659.64</v>
      </c>
      <c r="P132" s="58">
        <f t="shared" ref="P132:P195" si="2">N132/O132-100%</f>
        <v>-0.46173445970541205</v>
      </c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632" ht="12.75" customHeight="1" x14ac:dyDescent="0.35">
      <c r="A133" s="31" t="s">
        <v>74</v>
      </c>
      <c r="B133" s="14">
        <v>20.28</v>
      </c>
      <c r="C133" s="14" t="s">
        <v>12</v>
      </c>
      <c r="D133" s="14">
        <v>384.3</v>
      </c>
      <c r="E133" s="14">
        <v>52.46</v>
      </c>
      <c r="F133" s="14" t="s">
        <v>12</v>
      </c>
      <c r="G133" s="14">
        <v>179.6</v>
      </c>
      <c r="H133" s="14" t="s">
        <v>12</v>
      </c>
      <c r="I133" s="14">
        <v>15.04</v>
      </c>
      <c r="J133" s="14">
        <v>29.97</v>
      </c>
      <c r="K133" s="14">
        <v>0</v>
      </c>
      <c r="L133" s="14">
        <v>0</v>
      </c>
      <c r="M133" s="14">
        <v>0</v>
      </c>
      <c r="N133" s="14">
        <v>681.65</v>
      </c>
      <c r="O133" s="14">
        <v>982.720000000205</v>
      </c>
      <c r="P133" s="58">
        <f t="shared" si="2"/>
        <v>-0.30636396939122257</v>
      </c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632" ht="12.75" customHeight="1" x14ac:dyDescent="0.35">
      <c r="A134" s="31" t="s">
        <v>75</v>
      </c>
      <c r="B134" s="14">
        <v>112519.56</v>
      </c>
      <c r="C134" s="14">
        <v>143627.28</v>
      </c>
      <c r="D134" s="14">
        <v>218094.65</v>
      </c>
      <c r="E134" s="14">
        <v>164206.59</v>
      </c>
      <c r="F134" s="14">
        <v>105868.6</v>
      </c>
      <c r="G134" s="14">
        <v>304602.59000000003</v>
      </c>
      <c r="H134" s="14">
        <v>88437.74</v>
      </c>
      <c r="I134" s="14">
        <v>130376.92</v>
      </c>
      <c r="J134" s="14">
        <v>160022.12</v>
      </c>
      <c r="K134" s="14">
        <v>0</v>
      </c>
      <c r="L134" s="14">
        <v>0</v>
      </c>
      <c r="M134" s="14">
        <v>0</v>
      </c>
      <c r="N134" s="14">
        <v>1427756.05</v>
      </c>
      <c r="O134" s="14">
        <v>1287073.8999999999</v>
      </c>
      <c r="P134" s="58">
        <f t="shared" si="2"/>
        <v>0.10930386359322508</v>
      </c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632" ht="15" customHeight="1" x14ac:dyDescent="0.35">
      <c r="A135" s="31" t="s">
        <v>76</v>
      </c>
      <c r="B135" s="14" t="s">
        <v>12</v>
      </c>
      <c r="C135" s="14" t="s">
        <v>12</v>
      </c>
      <c r="D135" s="14" t="s">
        <v>12</v>
      </c>
      <c r="E135" s="14" t="s">
        <v>12</v>
      </c>
      <c r="F135" s="14" t="s">
        <v>12</v>
      </c>
      <c r="G135" s="14">
        <v>66960</v>
      </c>
      <c r="H135" s="14" t="s">
        <v>12</v>
      </c>
      <c r="I135" s="14">
        <v>30727.200000000001</v>
      </c>
      <c r="J135" s="14" t="s">
        <v>12</v>
      </c>
      <c r="K135" s="14">
        <v>0</v>
      </c>
      <c r="L135" s="14">
        <v>0</v>
      </c>
      <c r="M135" s="14">
        <v>0</v>
      </c>
      <c r="N135" s="14">
        <v>97687.2</v>
      </c>
      <c r="O135" s="14">
        <v>41013</v>
      </c>
      <c r="P135" s="58">
        <f t="shared" si="2"/>
        <v>1.381859410430839</v>
      </c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632" x14ac:dyDescent="0.35">
      <c r="A136" s="31" t="s">
        <v>46</v>
      </c>
      <c r="B136" s="14">
        <v>64794.93</v>
      </c>
      <c r="C136" s="14">
        <v>288796.43</v>
      </c>
      <c r="D136" s="14">
        <v>567878.36</v>
      </c>
      <c r="E136" s="14">
        <v>325423.39</v>
      </c>
      <c r="F136" s="14">
        <v>149141.18</v>
      </c>
      <c r="G136" s="14">
        <v>765543.84</v>
      </c>
      <c r="H136" s="14">
        <v>116889.43</v>
      </c>
      <c r="I136" s="14">
        <v>176509.44</v>
      </c>
      <c r="J136" s="14">
        <v>330005.59999999998</v>
      </c>
      <c r="K136" s="14">
        <v>0</v>
      </c>
      <c r="L136" s="14">
        <v>0</v>
      </c>
      <c r="M136" s="14">
        <v>0</v>
      </c>
      <c r="N136" s="14">
        <v>2784982.6</v>
      </c>
      <c r="O136" s="14">
        <v>2854862.74</v>
      </c>
      <c r="P136" s="58">
        <f t="shared" si="2"/>
        <v>-2.4477583114906665E-2</v>
      </c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632" x14ac:dyDescent="0.35">
      <c r="A137" s="40" t="s">
        <v>83</v>
      </c>
      <c r="B137" s="21">
        <v>93524345.950000003</v>
      </c>
      <c r="C137" s="21">
        <v>110946593.84999999</v>
      </c>
      <c r="D137" s="21">
        <v>84057783.180000007</v>
      </c>
      <c r="E137" s="21">
        <v>65398756.390000001</v>
      </c>
      <c r="F137" s="21">
        <v>67873494.430000007</v>
      </c>
      <c r="G137" s="21">
        <v>127810548.48</v>
      </c>
      <c r="H137" s="21">
        <v>178767072.19</v>
      </c>
      <c r="I137" s="21">
        <v>71376908.5</v>
      </c>
      <c r="J137" s="21">
        <v>86428785.640000001</v>
      </c>
      <c r="K137" s="21">
        <v>0</v>
      </c>
      <c r="L137" s="21">
        <v>0</v>
      </c>
      <c r="M137" s="21">
        <v>0</v>
      </c>
      <c r="N137" s="21">
        <v>886184288.61000001</v>
      </c>
      <c r="O137" s="21">
        <v>816770619.03999996</v>
      </c>
      <c r="P137" s="64">
        <f t="shared" si="2"/>
        <v>8.4985512397086627E-2</v>
      </c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632" x14ac:dyDescent="0.35">
      <c r="A138" s="31" t="s">
        <v>70</v>
      </c>
      <c r="B138" s="14">
        <v>19764249.890000001</v>
      </c>
      <c r="C138" s="14">
        <v>20574992.579999998</v>
      </c>
      <c r="D138" s="14">
        <v>21076376.460000001</v>
      </c>
      <c r="E138" s="14">
        <v>21259730.449999999</v>
      </c>
      <c r="F138" s="14">
        <v>22232240.420000002</v>
      </c>
      <c r="G138" s="14">
        <v>25172879.620000001</v>
      </c>
      <c r="H138" s="14">
        <v>20908068.579999998</v>
      </c>
      <c r="I138" s="14">
        <v>20232223.190000001</v>
      </c>
      <c r="J138" s="14">
        <v>21254203.57</v>
      </c>
      <c r="K138" s="14">
        <v>0</v>
      </c>
      <c r="L138" s="14">
        <v>0</v>
      </c>
      <c r="M138" s="14">
        <v>0</v>
      </c>
      <c r="N138" s="14">
        <v>192474964.75999999</v>
      </c>
      <c r="O138" s="14">
        <v>178607765.13999999</v>
      </c>
      <c r="P138" s="58">
        <f t="shared" si="2"/>
        <v>7.7640519207719416E-2</v>
      </c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632" x14ac:dyDescent="0.35">
      <c r="A139" s="31" t="s">
        <v>71</v>
      </c>
      <c r="B139" s="14">
        <v>8108403.0300000003</v>
      </c>
      <c r="C139" s="14">
        <v>7654211.6900000004</v>
      </c>
      <c r="D139" s="14">
        <v>9873577.9199999999</v>
      </c>
      <c r="E139" s="14">
        <v>9031728.5099999998</v>
      </c>
      <c r="F139" s="14">
        <v>8839212.7599999998</v>
      </c>
      <c r="G139" s="14">
        <v>10348205.99</v>
      </c>
      <c r="H139" s="14">
        <v>4776603.93</v>
      </c>
      <c r="I139" s="14">
        <v>7540478.3499999996</v>
      </c>
      <c r="J139" s="14">
        <v>8446500.3200000003</v>
      </c>
      <c r="K139" s="14">
        <v>0</v>
      </c>
      <c r="L139" s="14">
        <v>0</v>
      </c>
      <c r="M139" s="14">
        <v>0</v>
      </c>
      <c r="N139" s="14">
        <v>74618922.5</v>
      </c>
      <c r="O139" s="14">
        <v>66418435.07</v>
      </c>
      <c r="P139" s="58">
        <f t="shared" si="2"/>
        <v>0.12346703774874102</v>
      </c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632" x14ac:dyDescent="0.35">
      <c r="A140" s="31" t="s">
        <v>72</v>
      </c>
      <c r="B140" s="14">
        <v>3098371.47</v>
      </c>
      <c r="C140" s="14">
        <v>3444900.67</v>
      </c>
      <c r="D140" s="14">
        <v>3408583.68</v>
      </c>
      <c r="E140" s="14">
        <v>3200857.37</v>
      </c>
      <c r="F140" s="14">
        <v>2990811.99</v>
      </c>
      <c r="G140" s="14">
        <v>2868389.19</v>
      </c>
      <c r="H140" s="14">
        <v>687713.72</v>
      </c>
      <c r="I140" s="14">
        <v>1109217.52</v>
      </c>
      <c r="J140" s="14">
        <v>5125122.01</v>
      </c>
      <c r="K140" s="14">
        <v>0</v>
      </c>
      <c r="L140" s="14">
        <v>0</v>
      </c>
      <c r="M140" s="14">
        <v>0</v>
      </c>
      <c r="N140" s="14">
        <v>25933967.620000001</v>
      </c>
      <c r="O140" s="14">
        <v>24455220.68</v>
      </c>
      <c r="P140" s="58">
        <f t="shared" si="2"/>
        <v>6.0467536128567811E-2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632" x14ac:dyDescent="0.35">
      <c r="A141" s="31" t="s">
        <v>73</v>
      </c>
      <c r="B141" s="14">
        <v>60085418.520000003</v>
      </c>
      <c r="C141" s="14">
        <v>76565511.569999993</v>
      </c>
      <c r="D141" s="14">
        <v>46795186.340000004</v>
      </c>
      <c r="E141" s="14">
        <v>28157999.489999998</v>
      </c>
      <c r="F141" s="14">
        <v>30476750.149999999</v>
      </c>
      <c r="G141" s="14">
        <v>84469883.280000001</v>
      </c>
      <c r="H141" s="14">
        <v>147803459.96000001</v>
      </c>
      <c r="I141" s="14">
        <v>37206321.149999999</v>
      </c>
      <c r="J141" s="14">
        <v>47312935.439999998</v>
      </c>
      <c r="K141" s="14">
        <v>0</v>
      </c>
      <c r="L141" s="14">
        <v>0</v>
      </c>
      <c r="M141" s="14">
        <v>0</v>
      </c>
      <c r="N141" s="14">
        <v>558873465.89999998</v>
      </c>
      <c r="O141" s="14">
        <v>509275356.77999997</v>
      </c>
      <c r="P141" s="58">
        <f t="shared" si="2"/>
        <v>9.7389572182707607E-2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632" x14ac:dyDescent="0.35">
      <c r="A142" s="31" t="s">
        <v>74</v>
      </c>
      <c r="B142" s="14">
        <v>7127.84</v>
      </c>
      <c r="C142" s="14">
        <v>319.54000000000002</v>
      </c>
      <c r="D142" s="14">
        <v>44466.9</v>
      </c>
      <c r="E142" s="14">
        <v>1320.82</v>
      </c>
      <c r="F142" s="14">
        <v>2617.87</v>
      </c>
      <c r="G142" s="14">
        <v>62985.26</v>
      </c>
      <c r="H142" s="14">
        <v>1321.28</v>
      </c>
      <c r="I142" s="14">
        <v>3084.18</v>
      </c>
      <c r="J142" s="14">
        <v>46997.65</v>
      </c>
      <c r="K142" s="14">
        <v>0</v>
      </c>
      <c r="L142" s="14">
        <v>0</v>
      </c>
      <c r="M142" s="14">
        <v>0</v>
      </c>
      <c r="N142" s="14">
        <v>170241.34</v>
      </c>
      <c r="O142" s="14">
        <v>30244.889999998701</v>
      </c>
      <c r="P142" s="58">
        <f t="shared" si="2"/>
        <v>4.628763734965057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632" x14ac:dyDescent="0.35">
      <c r="A143" s="31" t="s">
        <v>75</v>
      </c>
      <c r="B143" s="14">
        <v>1540514.54</v>
      </c>
      <c r="C143" s="14">
        <v>1480099.62</v>
      </c>
      <c r="D143" s="14">
        <v>1825877.03</v>
      </c>
      <c r="E143" s="14">
        <v>1717444.86</v>
      </c>
      <c r="F143" s="14">
        <v>1593509.99</v>
      </c>
      <c r="G143" s="14">
        <v>1966667.51</v>
      </c>
      <c r="H143" s="14">
        <v>944478.5</v>
      </c>
      <c r="I143" s="14">
        <v>1468069.86</v>
      </c>
      <c r="J143" s="14">
        <v>1601980.66</v>
      </c>
      <c r="K143" s="14">
        <v>0</v>
      </c>
      <c r="L143" s="14">
        <v>0</v>
      </c>
      <c r="M143" s="14">
        <v>0</v>
      </c>
      <c r="N143" s="14">
        <v>14138642.57</v>
      </c>
      <c r="O143" s="14">
        <v>11751991.210000001</v>
      </c>
      <c r="P143" s="58">
        <f t="shared" si="2"/>
        <v>0.20308484897173429</v>
      </c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632" x14ac:dyDescent="0.35">
      <c r="A144" s="31" t="s">
        <v>76</v>
      </c>
      <c r="B144" s="14">
        <v>920260.66</v>
      </c>
      <c r="C144" s="14">
        <v>1226558.18</v>
      </c>
      <c r="D144" s="14">
        <v>1033714.85</v>
      </c>
      <c r="E144" s="14">
        <v>2029674.89</v>
      </c>
      <c r="F144" s="14">
        <v>1738351.25</v>
      </c>
      <c r="G144" s="14">
        <v>2921537.63</v>
      </c>
      <c r="H144" s="14">
        <v>3645426.22</v>
      </c>
      <c r="I144" s="14">
        <v>3817514.25</v>
      </c>
      <c r="J144" s="14">
        <v>2641045.9900000002</v>
      </c>
      <c r="K144" s="14">
        <v>0</v>
      </c>
      <c r="L144" s="14">
        <v>0</v>
      </c>
      <c r="M144" s="14">
        <v>0</v>
      </c>
      <c r="N144" s="14">
        <v>19974083.920000002</v>
      </c>
      <c r="O144" s="14">
        <v>26231605.27</v>
      </c>
      <c r="P144" s="58">
        <f t="shared" si="2"/>
        <v>-0.23854892926268856</v>
      </c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x14ac:dyDescent="0.35">
      <c r="A145" s="31" t="s">
        <v>46</v>
      </c>
      <c r="B145" s="14">
        <v>2283849.25</v>
      </c>
      <c r="C145" s="14">
        <v>8187399.4699999997</v>
      </c>
      <c r="D145" s="14">
        <v>17464313.170000002</v>
      </c>
      <c r="E145" s="14">
        <v>8814457.6699999999</v>
      </c>
      <c r="F145" s="14">
        <v>9202832.6099999994</v>
      </c>
      <c r="G145" s="14">
        <v>19936600.280000001</v>
      </c>
      <c r="H145" s="14">
        <v>4952828.8</v>
      </c>
      <c r="I145" s="14">
        <v>5867646.1500000004</v>
      </c>
      <c r="J145" s="14">
        <v>18277953.370000001</v>
      </c>
      <c r="K145" s="14">
        <v>0</v>
      </c>
      <c r="L145" s="14">
        <v>0</v>
      </c>
      <c r="M145" s="14">
        <v>0</v>
      </c>
      <c r="N145" s="14">
        <v>94987880.769999996</v>
      </c>
      <c r="O145" s="14">
        <v>71556809</v>
      </c>
      <c r="P145" s="58">
        <f t="shared" si="2"/>
        <v>0.32744713043310791</v>
      </c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x14ac:dyDescent="0.35">
      <c r="A146" s="39" t="s">
        <v>121</v>
      </c>
      <c r="B146" s="21">
        <v>28094725.960000001</v>
      </c>
      <c r="C146" s="21">
        <v>29968147.77</v>
      </c>
      <c r="D146" s="21">
        <v>31572848.359999999</v>
      </c>
      <c r="E146" s="21">
        <v>28884333.600000001</v>
      </c>
      <c r="F146" s="21">
        <v>27758632.84</v>
      </c>
      <c r="G146" s="21">
        <v>31065611.079999998</v>
      </c>
      <c r="H146" s="21">
        <v>30068386.16</v>
      </c>
      <c r="I146" s="21">
        <v>29896043.23</v>
      </c>
      <c r="J146" s="21">
        <v>31416264.350000001</v>
      </c>
      <c r="K146" s="21">
        <v>0</v>
      </c>
      <c r="L146" s="21">
        <v>0</v>
      </c>
      <c r="M146" s="21">
        <v>0</v>
      </c>
      <c r="N146" s="21">
        <v>268724993.35000002</v>
      </c>
      <c r="O146" s="21">
        <v>249527654.50999999</v>
      </c>
      <c r="P146" s="64">
        <f t="shared" si="2"/>
        <v>7.6934714421525996E-2</v>
      </c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x14ac:dyDescent="0.35">
      <c r="A147" s="31" t="s">
        <v>70</v>
      </c>
      <c r="B147" s="14">
        <v>15036278.539999999</v>
      </c>
      <c r="C147" s="14">
        <v>15392319.74</v>
      </c>
      <c r="D147" s="14">
        <v>15533870.289999999</v>
      </c>
      <c r="E147" s="14">
        <v>16229106.949999999</v>
      </c>
      <c r="F147" s="14">
        <v>16038103.66</v>
      </c>
      <c r="G147" s="14">
        <v>15988863.869999999</v>
      </c>
      <c r="H147" s="14">
        <v>17570930.52</v>
      </c>
      <c r="I147" s="14">
        <v>16712160.76</v>
      </c>
      <c r="J147" s="14">
        <v>16032242.770000001</v>
      </c>
      <c r="K147" s="14">
        <v>0</v>
      </c>
      <c r="L147" s="14">
        <v>0</v>
      </c>
      <c r="M147" s="14">
        <v>0</v>
      </c>
      <c r="N147" s="14">
        <v>144533877.09999999</v>
      </c>
      <c r="O147" s="14">
        <v>130580024.51000001</v>
      </c>
      <c r="P147" s="58">
        <f t="shared" si="2"/>
        <v>0.10686054503636111</v>
      </c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x14ac:dyDescent="0.35">
      <c r="A148" s="31" t="s">
        <v>71</v>
      </c>
      <c r="B148" s="14">
        <v>7000956.1799999997</v>
      </c>
      <c r="C148" s="14">
        <v>6588206.1900000004</v>
      </c>
      <c r="D148" s="14">
        <v>7572294.7800000003</v>
      </c>
      <c r="E148" s="14">
        <v>6536066.8700000001</v>
      </c>
      <c r="F148" s="14">
        <v>6824823.8499999996</v>
      </c>
      <c r="G148" s="14">
        <v>7508096.0099999998</v>
      </c>
      <c r="H148" s="14">
        <v>6903358.1500000004</v>
      </c>
      <c r="I148" s="14">
        <v>6184451.2000000002</v>
      </c>
      <c r="J148" s="14">
        <v>8142683.6799999997</v>
      </c>
      <c r="K148" s="14">
        <v>0</v>
      </c>
      <c r="L148" s="14">
        <v>0</v>
      </c>
      <c r="M148" s="14">
        <v>0</v>
      </c>
      <c r="N148" s="14">
        <v>63260936.909999996</v>
      </c>
      <c r="O148" s="14">
        <v>60850536.030000001</v>
      </c>
      <c r="P148" s="58">
        <f t="shared" si="2"/>
        <v>3.9611826571447795E-2</v>
      </c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x14ac:dyDescent="0.35">
      <c r="A149" s="31" t="s">
        <v>72</v>
      </c>
      <c r="B149" s="14">
        <v>2099.2800000000002</v>
      </c>
      <c r="C149" s="14">
        <v>6030.33</v>
      </c>
      <c r="D149" s="14">
        <v>4181.0600000000004</v>
      </c>
      <c r="E149" s="14">
        <v>1302.6400000000001</v>
      </c>
      <c r="F149" s="14">
        <v>6581.71</v>
      </c>
      <c r="G149" s="14">
        <v>3081.63</v>
      </c>
      <c r="H149" s="14">
        <v>2366.2600000000002</v>
      </c>
      <c r="I149" s="14">
        <v>4218.29</v>
      </c>
      <c r="J149" s="14">
        <v>2932.07</v>
      </c>
      <c r="K149" s="14">
        <v>0</v>
      </c>
      <c r="L149" s="14">
        <v>0</v>
      </c>
      <c r="M149" s="14">
        <v>0</v>
      </c>
      <c r="N149" s="14">
        <v>32793.269999999997</v>
      </c>
      <c r="O149" s="14">
        <v>17652.27</v>
      </c>
      <c r="P149" s="58">
        <f t="shared" si="2"/>
        <v>0.85773671034943355</v>
      </c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x14ac:dyDescent="0.35">
      <c r="A150" s="31" t="s">
        <v>73</v>
      </c>
      <c r="B150" s="14">
        <v>2187337.29</v>
      </c>
      <c r="C150" s="14">
        <v>3651042.27</v>
      </c>
      <c r="D150" s="14">
        <v>4386527.5199999996</v>
      </c>
      <c r="E150" s="14">
        <v>2725909.19</v>
      </c>
      <c r="F150" s="14">
        <v>1060267.3500000001</v>
      </c>
      <c r="G150" s="14">
        <v>2444700.27</v>
      </c>
      <c r="H150" s="14">
        <v>2742955.23</v>
      </c>
      <c r="I150" s="14">
        <v>850183.54</v>
      </c>
      <c r="J150" s="14">
        <v>1259373.56</v>
      </c>
      <c r="K150" s="14">
        <v>0</v>
      </c>
      <c r="L150" s="14">
        <v>0</v>
      </c>
      <c r="M150" s="14">
        <v>0</v>
      </c>
      <c r="N150" s="14">
        <v>21308296.219999999</v>
      </c>
      <c r="O150" s="14">
        <v>27172918.559999999</v>
      </c>
      <c r="P150" s="58">
        <f t="shared" si="2"/>
        <v>-0.21582600069442082</v>
      </c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x14ac:dyDescent="0.35">
      <c r="A151" s="31" t="s">
        <v>74</v>
      </c>
      <c r="B151" s="14">
        <v>192830.58</v>
      </c>
      <c r="C151" s="14">
        <v>27351.7</v>
      </c>
      <c r="D151" s="14">
        <v>1135241.18</v>
      </c>
      <c r="E151" s="14">
        <v>26151.99</v>
      </c>
      <c r="F151" s="14">
        <v>197113.84</v>
      </c>
      <c r="G151" s="14">
        <v>863594.61</v>
      </c>
      <c r="H151" s="14">
        <v>259552.86</v>
      </c>
      <c r="I151" s="14">
        <v>8565.98</v>
      </c>
      <c r="J151" s="14">
        <v>848139.58</v>
      </c>
      <c r="K151" s="14">
        <v>0</v>
      </c>
      <c r="L151" s="14">
        <v>0</v>
      </c>
      <c r="M151" s="14">
        <v>0</v>
      </c>
      <c r="N151" s="14">
        <v>3558542.32</v>
      </c>
      <c r="O151" s="14">
        <v>4316760.37</v>
      </c>
      <c r="P151" s="58">
        <f t="shared" si="2"/>
        <v>-0.17564515632356037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x14ac:dyDescent="0.35">
      <c r="A152" s="31" t="s">
        <v>75</v>
      </c>
      <c r="B152" s="14">
        <v>2324902.7000000002</v>
      </c>
      <c r="C152" s="14">
        <v>1358333.47</v>
      </c>
      <c r="D152" s="14">
        <v>1466080.06</v>
      </c>
      <c r="E152" s="14">
        <v>1171186.2</v>
      </c>
      <c r="F152" s="14">
        <v>1424961.91</v>
      </c>
      <c r="G152" s="14">
        <v>1428057.93</v>
      </c>
      <c r="H152" s="14">
        <v>1474421.02</v>
      </c>
      <c r="I152" s="14">
        <v>1149581.22</v>
      </c>
      <c r="J152" s="14">
        <v>1535102.31</v>
      </c>
      <c r="K152" s="14">
        <v>0</v>
      </c>
      <c r="L152" s="14">
        <v>0</v>
      </c>
      <c r="M152" s="14">
        <v>0</v>
      </c>
      <c r="N152" s="14">
        <v>13332626.82</v>
      </c>
      <c r="O152" s="14">
        <v>12318642.539999999</v>
      </c>
      <c r="P152" s="58">
        <f t="shared" si="2"/>
        <v>8.2312988359511285E-2</v>
      </c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x14ac:dyDescent="0.35">
      <c r="A153" s="31" t="s">
        <v>76</v>
      </c>
      <c r="B153" s="14">
        <v>1350321.39</v>
      </c>
      <c r="C153" s="14">
        <v>2944864.07</v>
      </c>
      <c r="D153" s="14">
        <v>1474653.4700000002</v>
      </c>
      <c r="E153" s="14">
        <v>2194609.7599999998</v>
      </c>
      <c r="F153" s="14">
        <v>2206780.52</v>
      </c>
      <c r="G153" s="14">
        <v>2829216.76</v>
      </c>
      <c r="H153" s="14">
        <v>1114802.1200000001</v>
      </c>
      <c r="I153" s="14">
        <v>4986882.24</v>
      </c>
      <c r="J153" s="14">
        <v>3595790.3799999994</v>
      </c>
      <c r="K153" s="14">
        <v>0</v>
      </c>
      <c r="L153" s="14">
        <v>0</v>
      </c>
      <c r="M153" s="14">
        <v>0</v>
      </c>
      <c r="N153" s="14">
        <v>22697920.709999997</v>
      </c>
      <c r="O153" s="14">
        <v>14271120.229999999</v>
      </c>
      <c r="P153" s="58">
        <f t="shared" si="2"/>
        <v>0.59047925770295318</v>
      </c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x14ac:dyDescent="0.35">
      <c r="A154" s="31" t="s">
        <v>46</v>
      </c>
      <c r="B154" s="14">
        <v>1818233.35</v>
      </c>
      <c r="C154" s="14">
        <v>6587814</v>
      </c>
      <c r="D154" s="14">
        <v>4893406.0599999996</v>
      </c>
      <c r="E154" s="14">
        <v>1930237.3</v>
      </c>
      <c r="F154" s="14">
        <v>2635190.7400000002</v>
      </c>
      <c r="G154" s="14">
        <v>2317899.54</v>
      </c>
      <c r="H154" s="14">
        <v>1654445.83</v>
      </c>
      <c r="I154" s="14">
        <v>2752624.33</v>
      </c>
      <c r="J154" s="14">
        <v>2227770.85</v>
      </c>
      <c r="K154" s="14">
        <v>0</v>
      </c>
      <c r="L154" s="14">
        <v>0</v>
      </c>
      <c r="M154" s="14">
        <v>0</v>
      </c>
      <c r="N154" s="14">
        <v>26817622</v>
      </c>
      <c r="O154" s="14">
        <v>28017246.84</v>
      </c>
      <c r="P154" s="58">
        <f t="shared" si="2"/>
        <v>-4.2817370559312229E-2</v>
      </c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x14ac:dyDescent="0.35">
      <c r="A155" s="39" t="s">
        <v>84</v>
      </c>
      <c r="B155" s="21">
        <v>137035584.52000001</v>
      </c>
      <c r="C155" s="21">
        <v>105771278.92</v>
      </c>
      <c r="D155" s="21">
        <v>121287590.3</v>
      </c>
      <c r="E155" s="21">
        <v>140376509.81999999</v>
      </c>
      <c r="F155" s="21">
        <v>171315981.47</v>
      </c>
      <c r="G155" s="21">
        <v>94044171.300000012</v>
      </c>
      <c r="H155" s="21">
        <v>230279998.63</v>
      </c>
      <c r="I155" s="21">
        <v>219487495.66999999</v>
      </c>
      <c r="J155" s="21">
        <v>195839152.34</v>
      </c>
      <c r="K155" s="21">
        <v>0</v>
      </c>
      <c r="L155" s="21">
        <v>0</v>
      </c>
      <c r="M155" s="21">
        <v>0</v>
      </c>
      <c r="N155" s="21">
        <v>1415437762.97</v>
      </c>
      <c r="O155" s="21">
        <v>1380243464.8299999</v>
      </c>
      <c r="P155" s="64">
        <f t="shared" si="2"/>
        <v>2.549861603172654E-2</v>
      </c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x14ac:dyDescent="0.35">
      <c r="A156" s="31" t="s">
        <v>70</v>
      </c>
      <c r="B156" s="14">
        <v>17808082.870000001</v>
      </c>
      <c r="C156" s="14">
        <v>18316741.48</v>
      </c>
      <c r="D156" s="14">
        <v>19776429.739999998</v>
      </c>
      <c r="E156" s="14">
        <v>20744299.239999998</v>
      </c>
      <c r="F156" s="14">
        <v>23141744.800000001</v>
      </c>
      <c r="G156" s="14">
        <v>24610560.960000001</v>
      </c>
      <c r="H156" s="14">
        <v>20961469.559999999</v>
      </c>
      <c r="I156" s="14">
        <v>21481691.870000001</v>
      </c>
      <c r="J156" s="14">
        <v>21247044.699999999</v>
      </c>
      <c r="K156" s="14">
        <v>0</v>
      </c>
      <c r="L156" s="14">
        <v>0</v>
      </c>
      <c r="M156" s="14">
        <v>0</v>
      </c>
      <c r="N156" s="14">
        <v>188088065.22</v>
      </c>
      <c r="O156" s="14">
        <v>159510352.24000001</v>
      </c>
      <c r="P156" s="58">
        <f t="shared" si="2"/>
        <v>0.17915898610142755</v>
      </c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x14ac:dyDescent="0.35">
      <c r="A157" s="31" t="s">
        <v>71</v>
      </c>
      <c r="B157" s="14">
        <v>44825269.170000002</v>
      </c>
      <c r="C157" s="14">
        <v>36975291.769999996</v>
      </c>
      <c r="D157" s="14">
        <v>42045624.759999998</v>
      </c>
      <c r="E157" s="14">
        <v>-3393797.8200000003</v>
      </c>
      <c r="F157" s="14">
        <v>7241328.7800000012</v>
      </c>
      <c r="G157" s="14">
        <v>-5092677.8499999996</v>
      </c>
      <c r="H157" s="14">
        <v>40780252.420000002</v>
      </c>
      <c r="I157" s="14">
        <v>71442993.920000002</v>
      </c>
      <c r="J157" s="14">
        <v>47677861.789999999</v>
      </c>
      <c r="K157" s="14">
        <v>0</v>
      </c>
      <c r="L157" s="14">
        <v>0</v>
      </c>
      <c r="M157" s="14">
        <v>0</v>
      </c>
      <c r="N157" s="14">
        <v>282502146.94</v>
      </c>
      <c r="O157" s="14">
        <v>384583751.41000003</v>
      </c>
      <c r="P157" s="58">
        <f t="shared" si="2"/>
        <v>-0.26543400259563255</v>
      </c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x14ac:dyDescent="0.35">
      <c r="A158" s="31" t="s">
        <v>72</v>
      </c>
      <c r="B158" s="14">
        <v>1594795.26</v>
      </c>
      <c r="C158" s="14">
        <v>1985694</v>
      </c>
      <c r="D158" s="14">
        <v>1998949.65</v>
      </c>
      <c r="E158" s="14">
        <v>1917509.3</v>
      </c>
      <c r="F158" s="14">
        <v>2116538.09</v>
      </c>
      <c r="G158" s="14">
        <v>3073787.95</v>
      </c>
      <c r="H158" s="14">
        <v>815670.58</v>
      </c>
      <c r="I158" s="14">
        <v>736940.14</v>
      </c>
      <c r="J158" s="14">
        <v>702924.29</v>
      </c>
      <c r="K158" s="14">
        <v>0</v>
      </c>
      <c r="L158" s="14">
        <v>0</v>
      </c>
      <c r="M158" s="14">
        <v>0</v>
      </c>
      <c r="N158" s="14">
        <v>14942809.26</v>
      </c>
      <c r="O158" s="14">
        <v>14534741.890000001</v>
      </c>
      <c r="P158" s="58">
        <f t="shared" si="2"/>
        <v>2.8075309013966931E-2</v>
      </c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x14ac:dyDescent="0.35">
      <c r="A159" s="31" t="s">
        <v>73</v>
      </c>
      <c r="B159" s="14">
        <v>31785975.280000001</v>
      </c>
      <c r="C159" s="14">
        <v>11892349.609999999</v>
      </c>
      <c r="D159" s="14">
        <v>5914906.5800000001</v>
      </c>
      <c r="E159" s="14">
        <v>50328668.140000001</v>
      </c>
      <c r="F159" s="14">
        <v>15419223.300000001</v>
      </c>
      <c r="G159" s="14">
        <v>20270073.629999999</v>
      </c>
      <c r="H159" s="14">
        <v>48303126.310000002</v>
      </c>
      <c r="I159" s="14">
        <v>22347496.68</v>
      </c>
      <c r="J159" s="14">
        <v>19892826.149999999</v>
      </c>
      <c r="K159" s="14">
        <v>0</v>
      </c>
      <c r="L159" s="14">
        <v>0</v>
      </c>
      <c r="M159" s="14">
        <v>0</v>
      </c>
      <c r="N159" s="14">
        <v>226154645.68000001</v>
      </c>
      <c r="O159" s="14">
        <v>235697225.58000001</v>
      </c>
      <c r="P159" s="58">
        <f t="shared" si="2"/>
        <v>-4.0486602574628439E-2</v>
      </c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x14ac:dyDescent="0.35">
      <c r="A160" s="31" t="s">
        <v>74</v>
      </c>
      <c r="B160" s="14">
        <v>7711170.46</v>
      </c>
      <c r="C160" s="14">
        <v>8470744.4199999999</v>
      </c>
      <c r="D160" s="14">
        <v>9388413.5</v>
      </c>
      <c r="E160" s="14">
        <v>7023389.2800000003</v>
      </c>
      <c r="F160" s="14">
        <v>8079940.5999999996</v>
      </c>
      <c r="G160" s="14">
        <v>6946049.0599999996</v>
      </c>
      <c r="H160" s="14">
        <v>8862046.6400000006</v>
      </c>
      <c r="I160" s="14">
        <v>6711312.8499999996</v>
      </c>
      <c r="J160" s="14">
        <v>8900566.2699999996</v>
      </c>
      <c r="K160" s="14">
        <v>0</v>
      </c>
      <c r="L160" s="14">
        <v>0</v>
      </c>
      <c r="M160" s="14">
        <v>0</v>
      </c>
      <c r="N160" s="14">
        <v>72093633.079999998</v>
      </c>
      <c r="O160" s="14">
        <v>53510496.890000001</v>
      </c>
      <c r="P160" s="58">
        <f t="shared" si="2"/>
        <v>0.34728020239095936</v>
      </c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x14ac:dyDescent="0.35">
      <c r="A161" s="31" t="s">
        <v>75</v>
      </c>
      <c r="B161" s="14">
        <v>5296926.74</v>
      </c>
      <c r="C161" s="14">
        <v>9374801.4800000004</v>
      </c>
      <c r="D161" s="14">
        <v>9652787.9499999993</v>
      </c>
      <c r="E161" s="14">
        <v>14149823.560000001</v>
      </c>
      <c r="F161" s="14">
        <v>7209154.4299999997</v>
      </c>
      <c r="G161" s="14">
        <v>5767114.8899999997</v>
      </c>
      <c r="H161" s="14">
        <v>12874633.43</v>
      </c>
      <c r="I161" s="14">
        <v>16730490.52</v>
      </c>
      <c r="J161" s="14">
        <v>8335175.4199999999</v>
      </c>
      <c r="K161" s="14">
        <v>0</v>
      </c>
      <c r="L161" s="14">
        <v>0</v>
      </c>
      <c r="M161" s="14">
        <v>0</v>
      </c>
      <c r="N161" s="14">
        <v>89390908.420000002</v>
      </c>
      <c r="O161" s="14">
        <v>102951407.41</v>
      </c>
      <c r="P161" s="58">
        <f t="shared" si="2"/>
        <v>-0.13171747070922335</v>
      </c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x14ac:dyDescent="0.35">
      <c r="A162" s="31" t="s">
        <v>76</v>
      </c>
      <c r="B162" s="14">
        <v>28013364.739999998</v>
      </c>
      <c r="C162" s="14">
        <v>18755656.16</v>
      </c>
      <c r="D162" s="14">
        <v>32510478.120000001</v>
      </c>
      <c r="E162" s="14">
        <v>49606618.119999997</v>
      </c>
      <c r="F162" s="14">
        <v>108108051.47</v>
      </c>
      <c r="G162" s="14">
        <v>38469262.659999996</v>
      </c>
      <c r="H162" s="14">
        <v>97682799.689999998</v>
      </c>
      <c r="I162" s="14">
        <v>80036569.689999998</v>
      </c>
      <c r="J162" s="14">
        <v>89082753.719999999</v>
      </c>
      <c r="K162" s="14">
        <v>0</v>
      </c>
      <c r="L162" s="14">
        <v>0</v>
      </c>
      <c r="M162" s="14">
        <v>0</v>
      </c>
      <c r="N162" s="14">
        <v>542265554.37</v>
      </c>
      <c r="O162" s="14">
        <v>429455489.41000003</v>
      </c>
      <c r="P162" s="58">
        <f t="shared" si="2"/>
        <v>0.26268162298957254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x14ac:dyDescent="0.35">
      <c r="A163" s="31" t="s">
        <v>46</v>
      </c>
      <c r="B163" s="14">
        <v>12724818.16</v>
      </c>
      <c r="C163" s="14">
        <v>11712600.939999999</v>
      </c>
      <c r="D163" s="14">
        <v>3079155.31</v>
      </c>
      <c r="E163" s="14">
        <v>15618252.640000001</v>
      </c>
      <c r="F163" s="14">
        <v>5808976.5800000001</v>
      </c>
      <c r="G163" s="14">
        <v>17946560.710000001</v>
      </c>
      <c r="H163" s="14">
        <v>14566121.35</v>
      </c>
      <c r="I163" s="14">
        <v>12429824.59</v>
      </c>
      <c r="J163" s="14">
        <v>5437692.9100000001</v>
      </c>
      <c r="K163" s="14">
        <v>0</v>
      </c>
      <c r="L163" s="14">
        <v>0</v>
      </c>
      <c r="M163" s="14">
        <v>0</v>
      </c>
      <c r="N163" s="14">
        <v>99324003.189999998</v>
      </c>
      <c r="O163" s="14">
        <v>182739309.83000001</v>
      </c>
      <c r="P163" s="58">
        <f t="shared" si="2"/>
        <v>-0.45647160820296506</v>
      </c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x14ac:dyDescent="0.35">
      <c r="A164" s="39" t="s">
        <v>85</v>
      </c>
      <c r="B164" s="21">
        <v>47964281.719999999</v>
      </c>
      <c r="C164" s="21">
        <v>57529130.690000005</v>
      </c>
      <c r="D164" s="21">
        <v>81963598.390000001</v>
      </c>
      <c r="E164" s="21">
        <v>89760964.960000008</v>
      </c>
      <c r="F164" s="21">
        <v>159106892.78999999</v>
      </c>
      <c r="G164" s="21">
        <v>71882774.090000004</v>
      </c>
      <c r="H164" s="21">
        <v>128402298.38000001</v>
      </c>
      <c r="I164" s="21">
        <v>119984681.89</v>
      </c>
      <c r="J164" s="21">
        <v>123768201.12</v>
      </c>
      <c r="K164" s="21">
        <v>0</v>
      </c>
      <c r="L164" s="21">
        <v>0</v>
      </c>
      <c r="M164" s="21">
        <v>0</v>
      </c>
      <c r="N164" s="21">
        <v>880362824.03000009</v>
      </c>
      <c r="O164" s="21">
        <v>629960050.88</v>
      </c>
      <c r="P164" s="64">
        <f t="shared" si="2"/>
        <v>0.39748992463920363</v>
      </c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x14ac:dyDescent="0.35">
      <c r="A165" s="31" t="s">
        <v>70</v>
      </c>
      <c r="B165" s="14">
        <v>7781780.6399999997</v>
      </c>
      <c r="C165" s="14">
        <v>7740524.5599999996</v>
      </c>
      <c r="D165" s="14">
        <v>7855243.2000000002</v>
      </c>
      <c r="E165" s="14">
        <v>8137907.2999999998</v>
      </c>
      <c r="F165" s="14">
        <v>7933970.6399999997</v>
      </c>
      <c r="G165" s="14">
        <v>8174806.5</v>
      </c>
      <c r="H165" s="14">
        <v>8029839.4699999997</v>
      </c>
      <c r="I165" s="14">
        <v>8302166.1299999999</v>
      </c>
      <c r="J165" s="14">
        <v>7886340.5499999998</v>
      </c>
      <c r="K165" s="14">
        <v>0</v>
      </c>
      <c r="L165" s="14">
        <v>0</v>
      </c>
      <c r="M165" s="14">
        <v>0</v>
      </c>
      <c r="N165" s="14">
        <v>71842578.989999995</v>
      </c>
      <c r="O165" s="14">
        <v>68980650.260000005</v>
      </c>
      <c r="P165" s="58">
        <f t="shared" si="2"/>
        <v>4.1488862734881282E-2</v>
      </c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x14ac:dyDescent="0.35">
      <c r="A166" s="31" t="s">
        <v>71</v>
      </c>
      <c r="B166" s="14">
        <v>10120670.83</v>
      </c>
      <c r="C166" s="14">
        <v>8802778.0600000005</v>
      </c>
      <c r="D166" s="14">
        <v>10432780.25</v>
      </c>
      <c r="E166" s="14">
        <v>7577409.2800000003</v>
      </c>
      <c r="F166" s="14">
        <v>5976514.2300000004</v>
      </c>
      <c r="G166" s="14">
        <v>6078079</v>
      </c>
      <c r="H166" s="14">
        <v>5040103.8899999997</v>
      </c>
      <c r="I166" s="14">
        <v>5167026.03</v>
      </c>
      <c r="J166" s="14">
        <v>6454468.3099999996</v>
      </c>
      <c r="K166" s="14">
        <v>0</v>
      </c>
      <c r="L166" s="14">
        <v>0</v>
      </c>
      <c r="M166" s="14">
        <v>0</v>
      </c>
      <c r="N166" s="14">
        <v>65649829.880000003</v>
      </c>
      <c r="O166" s="14">
        <v>61106831.359999999</v>
      </c>
      <c r="P166" s="58">
        <f t="shared" si="2"/>
        <v>7.4345182345255889E-2</v>
      </c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x14ac:dyDescent="0.35">
      <c r="A167" s="31" t="s">
        <v>72</v>
      </c>
      <c r="B167" s="14" t="s">
        <v>12</v>
      </c>
      <c r="C167" s="14" t="s">
        <v>12</v>
      </c>
      <c r="D167" s="14" t="s">
        <v>12</v>
      </c>
      <c r="E167" s="14" t="s">
        <v>12</v>
      </c>
      <c r="F167" s="14">
        <v>33000</v>
      </c>
      <c r="G167" s="14">
        <v>20000</v>
      </c>
      <c r="H167" s="14" t="s">
        <v>12</v>
      </c>
      <c r="I167" s="14" t="s">
        <v>12</v>
      </c>
      <c r="J167" s="14" t="s">
        <v>12</v>
      </c>
      <c r="K167" s="14">
        <v>0</v>
      </c>
      <c r="L167" s="14">
        <v>0</v>
      </c>
      <c r="M167" s="14">
        <v>0</v>
      </c>
      <c r="N167" s="14">
        <v>53000</v>
      </c>
      <c r="O167" s="14">
        <v>72100</v>
      </c>
      <c r="P167" s="58">
        <f t="shared" si="2"/>
        <v>-0.26490984743411927</v>
      </c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x14ac:dyDescent="0.35">
      <c r="A168" s="31" t="s">
        <v>73</v>
      </c>
      <c r="B168" s="14">
        <v>21205208.5</v>
      </c>
      <c r="C168" s="14">
        <v>33493458.640000001</v>
      </c>
      <c r="D168" s="14">
        <v>55266803.75</v>
      </c>
      <c r="E168" s="14">
        <v>57050597.630000003</v>
      </c>
      <c r="F168" s="14">
        <v>115363850.45999999</v>
      </c>
      <c r="G168" s="14">
        <v>25255700.829999998</v>
      </c>
      <c r="H168" s="14">
        <v>56377767.359999999</v>
      </c>
      <c r="I168" s="14">
        <v>68433015.450000003</v>
      </c>
      <c r="J168" s="14">
        <v>70107699.120000005</v>
      </c>
      <c r="K168" s="14">
        <v>0</v>
      </c>
      <c r="L168" s="14">
        <v>0</v>
      </c>
      <c r="M168" s="14">
        <v>0</v>
      </c>
      <c r="N168" s="14">
        <v>502554101.74000001</v>
      </c>
      <c r="O168" s="14">
        <v>372668080.06999999</v>
      </c>
      <c r="P168" s="58">
        <f t="shared" si="2"/>
        <v>0.34853004219090322</v>
      </c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x14ac:dyDescent="0.35">
      <c r="A169" s="31" t="s">
        <v>74</v>
      </c>
      <c r="B169" s="14">
        <v>6408.5299999999988</v>
      </c>
      <c r="C169" s="14">
        <v>32829.449999999997</v>
      </c>
      <c r="D169" s="14">
        <v>118840.9700000002</v>
      </c>
      <c r="E169" s="14">
        <v>4543.3499999999822</v>
      </c>
      <c r="F169" s="14">
        <v>2910.2800000002062</v>
      </c>
      <c r="G169" s="14">
        <v>33169.769999999553</v>
      </c>
      <c r="H169" s="14">
        <v>-28920.78999999896</v>
      </c>
      <c r="I169" s="14">
        <v>1622.0199999995157</v>
      </c>
      <c r="J169" s="14">
        <v>109992.06000000145</v>
      </c>
      <c r="K169" s="14">
        <v>0</v>
      </c>
      <c r="L169" s="14">
        <v>0</v>
      </c>
      <c r="M169" s="14">
        <v>0</v>
      </c>
      <c r="N169" s="14">
        <v>281395.6400000006</v>
      </c>
      <c r="O169" s="14">
        <v>230822.91000000015</v>
      </c>
      <c r="P169" s="58">
        <f t="shared" si="2"/>
        <v>0.21909753238965934</v>
      </c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x14ac:dyDescent="0.35">
      <c r="A170" s="31" t="s">
        <v>75</v>
      </c>
      <c r="B170" s="14">
        <v>2077158.67</v>
      </c>
      <c r="C170" s="14">
        <v>1687181.62</v>
      </c>
      <c r="D170" s="14">
        <v>1901259.55</v>
      </c>
      <c r="E170" s="14">
        <v>1454487.55</v>
      </c>
      <c r="F170" s="14">
        <v>1327593.74</v>
      </c>
      <c r="G170" s="14">
        <v>1241141.29</v>
      </c>
      <c r="H170" s="14">
        <v>1014438.22</v>
      </c>
      <c r="I170" s="14">
        <v>1152856.02</v>
      </c>
      <c r="J170" s="14">
        <v>1393825.05</v>
      </c>
      <c r="K170" s="14">
        <v>0</v>
      </c>
      <c r="L170" s="14">
        <v>0</v>
      </c>
      <c r="M170" s="14">
        <v>0</v>
      </c>
      <c r="N170" s="14">
        <v>13249941.710000001</v>
      </c>
      <c r="O170" s="14">
        <v>11610020.99</v>
      </c>
      <c r="P170" s="58">
        <f t="shared" si="2"/>
        <v>0.14125045264022384</v>
      </c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x14ac:dyDescent="0.35">
      <c r="A171" s="31" t="s">
        <v>76</v>
      </c>
      <c r="B171" s="14">
        <v>6773054.5499999998</v>
      </c>
      <c r="C171" s="14">
        <v>5772358.3600000003</v>
      </c>
      <c r="D171" s="14">
        <v>6388670.6699999999</v>
      </c>
      <c r="E171" s="14">
        <v>15536019.85</v>
      </c>
      <c r="F171" s="14">
        <v>28469053.440000001</v>
      </c>
      <c r="G171" s="14">
        <v>31079876.699999999</v>
      </c>
      <c r="H171" s="14">
        <v>57969070.229999997</v>
      </c>
      <c r="I171" s="14">
        <v>36927996.240000002</v>
      </c>
      <c r="J171" s="14">
        <v>37815876.030000001</v>
      </c>
      <c r="K171" s="14">
        <v>0</v>
      </c>
      <c r="L171" s="14">
        <v>0</v>
      </c>
      <c r="M171" s="14">
        <v>0</v>
      </c>
      <c r="N171" s="14">
        <v>226731976.06999999</v>
      </c>
      <c r="O171" s="14">
        <v>115291545.29000001</v>
      </c>
      <c r="P171" s="58">
        <f t="shared" si="2"/>
        <v>0.96659673091974718</v>
      </c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x14ac:dyDescent="0.35">
      <c r="A172" s="31" t="s">
        <v>46</v>
      </c>
      <c r="B172" s="14">
        <v>18312902.719999999</v>
      </c>
      <c r="C172" s="14">
        <v>16011208.52</v>
      </c>
      <c r="D172" s="14">
        <v>42721837.689999998</v>
      </c>
      <c r="E172" s="14">
        <v>42367691.609999999</v>
      </c>
      <c r="F172" s="14">
        <v>51684155.32</v>
      </c>
      <c r="G172" s="14">
        <v>58539738.859999999</v>
      </c>
      <c r="H172" s="14">
        <v>42424565.460000001</v>
      </c>
      <c r="I172" s="14">
        <v>80719940.930000007</v>
      </c>
      <c r="J172" s="14">
        <v>57621738.560000002</v>
      </c>
      <c r="K172" s="14">
        <v>0</v>
      </c>
      <c r="L172" s="14">
        <v>0</v>
      </c>
      <c r="M172" s="14">
        <v>0</v>
      </c>
      <c r="N172" s="14">
        <v>410403779.67000002</v>
      </c>
      <c r="O172" s="14">
        <v>269114520.02999997</v>
      </c>
      <c r="P172" s="58">
        <f t="shared" si="2"/>
        <v>0.52501537124139408</v>
      </c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x14ac:dyDescent="0.35">
      <c r="A173" s="39" t="s">
        <v>86</v>
      </c>
      <c r="B173" s="21">
        <v>93408506.730000004</v>
      </c>
      <c r="C173" s="21">
        <v>28677922.07</v>
      </c>
      <c r="D173" s="21">
        <v>15544440.699999999</v>
      </c>
      <c r="E173" s="21">
        <v>27757010.809999999</v>
      </c>
      <c r="F173" s="21">
        <v>19461264.740000002</v>
      </c>
      <c r="G173" s="21">
        <v>25274693.480000004</v>
      </c>
      <c r="H173" s="21">
        <v>17295246.759999998</v>
      </c>
      <c r="I173" s="21">
        <v>20639445.68</v>
      </c>
      <c r="J173" s="21">
        <v>15984991.809999999</v>
      </c>
      <c r="K173" s="21">
        <v>0</v>
      </c>
      <c r="L173" s="21">
        <v>0</v>
      </c>
      <c r="M173" s="21">
        <v>0</v>
      </c>
      <c r="N173" s="21">
        <v>264043522.78</v>
      </c>
      <c r="O173" s="21">
        <v>272147226.80000001</v>
      </c>
      <c r="P173" s="64">
        <f t="shared" si="2"/>
        <v>-2.9776911987258292E-2</v>
      </c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x14ac:dyDescent="0.35">
      <c r="A174" s="31" t="s">
        <v>70</v>
      </c>
      <c r="B174" s="14">
        <v>1270956.1499999999</v>
      </c>
      <c r="C174" s="14">
        <v>1295275.6399999999</v>
      </c>
      <c r="D174" s="14">
        <v>1300143.95</v>
      </c>
      <c r="E174" s="14">
        <v>1308285.7</v>
      </c>
      <c r="F174" s="14">
        <v>1328162.45</v>
      </c>
      <c r="G174" s="14">
        <v>1342586.91</v>
      </c>
      <c r="H174" s="14">
        <v>1338485.3799999999</v>
      </c>
      <c r="I174" s="14">
        <v>1341491.26</v>
      </c>
      <c r="J174" s="14">
        <v>1342430.77</v>
      </c>
      <c r="K174" s="14">
        <v>0</v>
      </c>
      <c r="L174" s="14">
        <v>0</v>
      </c>
      <c r="M174" s="14">
        <v>0</v>
      </c>
      <c r="N174" s="14">
        <v>11867818.210000001</v>
      </c>
      <c r="O174" s="14">
        <v>11165878.99</v>
      </c>
      <c r="P174" s="58">
        <f t="shared" si="2"/>
        <v>6.2864663017452305E-2</v>
      </c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x14ac:dyDescent="0.35">
      <c r="A175" s="31" t="s">
        <v>71</v>
      </c>
      <c r="B175" s="14">
        <v>1025701.73</v>
      </c>
      <c r="C175" s="14">
        <v>983528.93</v>
      </c>
      <c r="D175" s="14">
        <v>1123020.98</v>
      </c>
      <c r="E175" s="14">
        <v>891418.91</v>
      </c>
      <c r="F175" s="14">
        <v>1340682.6000000001</v>
      </c>
      <c r="G175" s="14">
        <v>1114051.79</v>
      </c>
      <c r="H175" s="14">
        <v>1213126.2</v>
      </c>
      <c r="I175" s="14">
        <v>1012055.74</v>
      </c>
      <c r="J175" s="14">
        <v>1422611.95</v>
      </c>
      <c r="K175" s="14">
        <v>0</v>
      </c>
      <c r="L175" s="14">
        <v>0</v>
      </c>
      <c r="M175" s="14">
        <v>0</v>
      </c>
      <c r="N175" s="14">
        <v>10126198.83</v>
      </c>
      <c r="O175" s="14">
        <v>9525208.1899999995</v>
      </c>
      <c r="P175" s="58">
        <f t="shared" si="2"/>
        <v>6.3094751108007108E-2</v>
      </c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x14ac:dyDescent="0.35">
      <c r="A176" s="31" t="s">
        <v>72</v>
      </c>
      <c r="B176" s="14">
        <v>18400</v>
      </c>
      <c r="C176" s="14">
        <v>9596.15</v>
      </c>
      <c r="D176" s="14">
        <v>488032.52</v>
      </c>
      <c r="E176" s="14">
        <v>38264.36</v>
      </c>
      <c r="F176" s="14">
        <v>29129.22</v>
      </c>
      <c r="G176" s="14">
        <v>23529.22</v>
      </c>
      <c r="H176" s="14" t="s">
        <v>12</v>
      </c>
      <c r="I176" s="14" t="s">
        <v>12</v>
      </c>
      <c r="J176" s="14" t="s">
        <v>12</v>
      </c>
      <c r="K176" s="14">
        <v>0</v>
      </c>
      <c r="L176" s="14">
        <v>0</v>
      </c>
      <c r="M176" s="14">
        <v>0</v>
      </c>
      <c r="N176" s="14">
        <v>606951.47</v>
      </c>
      <c r="O176" s="14">
        <v>652400.31999999995</v>
      </c>
      <c r="P176" s="58">
        <f t="shared" si="2"/>
        <v>-6.9664052280047906E-2</v>
      </c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x14ac:dyDescent="0.35">
      <c r="A177" s="31" t="s">
        <v>73</v>
      </c>
      <c r="B177" s="14">
        <v>85885851.049999997</v>
      </c>
      <c r="C177" s="14">
        <v>22385112.879999999</v>
      </c>
      <c r="D177" s="14">
        <v>10004060.68</v>
      </c>
      <c r="E177" s="14">
        <v>22800117.84</v>
      </c>
      <c r="F177" s="14">
        <v>12962810.689999999</v>
      </c>
      <c r="G177" s="14">
        <v>18784968.18</v>
      </c>
      <c r="H177" s="14">
        <v>10607970.380000001</v>
      </c>
      <c r="I177" s="14">
        <v>14192344.15</v>
      </c>
      <c r="J177" s="14">
        <v>9177887.3300000001</v>
      </c>
      <c r="K177" s="14">
        <v>0</v>
      </c>
      <c r="L177" s="14">
        <v>0</v>
      </c>
      <c r="M177" s="14">
        <v>0</v>
      </c>
      <c r="N177" s="14">
        <v>206801123.18000001</v>
      </c>
      <c r="O177" s="14">
        <v>214729912.00999999</v>
      </c>
      <c r="P177" s="58">
        <f t="shared" si="2"/>
        <v>-3.6924472961320509E-2</v>
      </c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x14ac:dyDescent="0.35">
      <c r="A178" s="31" t="s">
        <v>74</v>
      </c>
      <c r="B178" s="14">
        <v>5090375.6399999997</v>
      </c>
      <c r="C178" s="14">
        <v>3868806.9499999997</v>
      </c>
      <c r="D178" s="14">
        <v>2429400.65</v>
      </c>
      <c r="E178" s="14">
        <v>2557955.4799999995</v>
      </c>
      <c r="F178" s="14">
        <v>3661313.600000001</v>
      </c>
      <c r="G178" s="14">
        <v>3700773.7000000011</v>
      </c>
      <c r="H178" s="14">
        <v>4016821.8999999966</v>
      </c>
      <c r="I178" s="14">
        <v>3939732.9300000016</v>
      </c>
      <c r="J178" s="14">
        <v>3815635.5999999996</v>
      </c>
      <c r="K178" s="14">
        <v>0</v>
      </c>
      <c r="L178" s="14">
        <v>0</v>
      </c>
      <c r="M178" s="14">
        <v>0</v>
      </c>
      <c r="N178" s="14">
        <v>33080816.449999999</v>
      </c>
      <c r="O178" s="14">
        <v>34647971.649999999</v>
      </c>
      <c r="P178" s="58">
        <f t="shared" si="2"/>
        <v>-4.5230792031082712E-2</v>
      </c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x14ac:dyDescent="0.35">
      <c r="A179" s="31" t="s">
        <v>75</v>
      </c>
      <c r="B179" s="14">
        <v>115689.17</v>
      </c>
      <c r="C179" s="14">
        <v>112015.56</v>
      </c>
      <c r="D179" s="14">
        <v>119957.68</v>
      </c>
      <c r="E179" s="14">
        <v>122065.28</v>
      </c>
      <c r="F179" s="14">
        <v>129099.33</v>
      </c>
      <c r="G179" s="14">
        <v>167590.17000000001</v>
      </c>
      <c r="H179" s="14">
        <v>118842.9</v>
      </c>
      <c r="I179" s="14">
        <v>135260.10999999999</v>
      </c>
      <c r="J179" s="14">
        <v>141754.51999999999</v>
      </c>
      <c r="K179" s="14">
        <v>0</v>
      </c>
      <c r="L179" s="14">
        <v>0</v>
      </c>
      <c r="M179" s="14">
        <v>0</v>
      </c>
      <c r="N179" s="14">
        <v>1162274.72</v>
      </c>
      <c r="O179" s="14">
        <v>1095836.04</v>
      </c>
      <c r="P179" s="58">
        <f t="shared" si="2"/>
        <v>6.0628303482334722E-2</v>
      </c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x14ac:dyDescent="0.35">
      <c r="A180" s="31" t="s">
        <v>76</v>
      </c>
      <c r="B180" s="14">
        <v>1532.99</v>
      </c>
      <c r="C180" s="14">
        <v>23585.96</v>
      </c>
      <c r="D180" s="14">
        <v>79824.240000000005</v>
      </c>
      <c r="E180" s="14">
        <v>38903.24</v>
      </c>
      <c r="F180" s="14">
        <v>10066.85</v>
      </c>
      <c r="G180" s="14">
        <v>141193.51</v>
      </c>
      <c r="H180" s="14" t="s">
        <v>12</v>
      </c>
      <c r="I180" s="14">
        <v>18561.490000000002</v>
      </c>
      <c r="J180" s="14">
        <v>84671.64</v>
      </c>
      <c r="K180" s="14">
        <v>0</v>
      </c>
      <c r="L180" s="14">
        <v>0</v>
      </c>
      <c r="M180" s="14">
        <v>0</v>
      </c>
      <c r="N180" s="14">
        <v>398339.92</v>
      </c>
      <c r="O180" s="14">
        <v>330019.59999999998</v>
      </c>
      <c r="P180" s="58">
        <f t="shared" si="2"/>
        <v>0.20701897705469618</v>
      </c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x14ac:dyDescent="0.35">
      <c r="A181" s="31" t="s">
        <v>46</v>
      </c>
      <c r="B181" s="14">
        <v>199158.9</v>
      </c>
      <c r="C181" s="14">
        <v>530286.31000000006</v>
      </c>
      <c r="D181" s="14">
        <v>893146.68</v>
      </c>
      <c r="E181" s="14">
        <v>519374.7</v>
      </c>
      <c r="F181" s="14">
        <v>1538096.04</v>
      </c>
      <c r="G181" s="14">
        <v>947324.69</v>
      </c>
      <c r="H181" s="14">
        <v>481150.9</v>
      </c>
      <c r="I181" s="14">
        <v>1854657.24</v>
      </c>
      <c r="J181" s="14">
        <v>1459920.28</v>
      </c>
      <c r="K181" s="14">
        <v>0</v>
      </c>
      <c r="L181" s="14">
        <v>0</v>
      </c>
      <c r="M181" s="14">
        <v>0</v>
      </c>
      <c r="N181" s="14">
        <v>8423115.7400000002</v>
      </c>
      <c r="O181" s="14">
        <v>6279447.7300000004</v>
      </c>
      <c r="P181" s="58">
        <f t="shared" si="2"/>
        <v>0.34137843042448579</v>
      </c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x14ac:dyDescent="0.35">
      <c r="A182" s="39" t="s">
        <v>87</v>
      </c>
      <c r="B182" s="21">
        <v>99643589.180000007</v>
      </c>
      <c r="C182" s="21">
        <v>101706161.44</v>
      </c>
      <c r="D182" s="21">
        <v>102234264.67000002</v>
      </c>
      <c r="E182" s="21">
        <v>99710616.909999982</v>
      </c>
      <c r="F182" s="21">
        <v>111577905.71000001</v>
      </c>
      <c r="G182" s="21">
        <v>102861177.36999999</v>
      </c>
      <c r="H182" s="21">
        <v>101399497.68000001</v>
      </c>
      <c r="I182" s="21">
        <v>103014034.36</v>
      </c>
      <c r="J182" s="21">
        <v>96122809.38000001</v>
      </c>
      <c r="K182" s="21">
        <v>0</v>
      </c>
      <c r="L182" s="21">
        <v>0</v>
      </c>
      <c r="M182" s="21">
        <v>0</v>
      </c>
      <c r="N182" s="21">
        <v>918270056.70000005</v>
      </c>
      <c r="O182" s="21">
        <v>888735614.37</v>
      </c>
      <c r="P182" s="64">
        <f t="shared" si="2"/>
        <v>3.3231977938608992E-2</v>
      </c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x14ac:dyDescent="0.35">
      <c r="A183" s="31" t="s">
        <v>70</v>
      </c>
      <c r="B183" s="14">
        <v>2728764.84</v>
      </c>
      <c r="C183" s="14">
        <v>2779537.45</v>
      </c>
      <c r="D183" s="14">
        <v>2763698.22</v>
      </c>
      <c r="E183" s="14">
        <v>2772938.95</v>
      </c>
      <c r="F183" s="14">
        <v>2729778.13</v>
      </c>
      <c r="G183" s="14">
        <v>3290768.08</v>
      </c>
      <c r="H183" s="14">
        <v>2807599.14</v>
      </c>
      <c r="I183" s="14">
        <v>2849695.29</v>
      </c>
      <c r="J183" s="14">
        <v>2912366.06</v>
      </c>
      <c r="K183" s="14">
        <v>0</v>
      </c>
      <c r="L183" s="14">
        <v>0</v>
      </c>
      <c r="M183" s="14">
        <v>0</v>
      </c>
      <c r="N183" s="14">
        <v>25635146.16</v>
      </c>
      <c r="O183" s="14">
        <v>25588929.879999999</v>
      </c>
      <c r="P183" s="58">
        <f t="shared" si="2"/>
        <v>1.8061044450368158E-3</v>
      </c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x14ac:dyDescent="0.35">
      <c r="A184" s="31" t="s">
        <v>71</v>
      </c>
      <c r="B184" s="14">
        <v>470760.48</v>
      </c>
      <c r="C184" s="14">
        <v>699417.81</v>
      </c>
      <c r="D184" s="14">
        <v>655098.46</v>
      </c>
      <c r="E184" s="14">
        <v>573701.99</v>
      </c>
      <c r="F184" s="14">
        <v>668456.44999999995</v>
      </c>
      <c r="G184" s="14">
        <v>1183745.0900000001</v>
      </c>
      <c r="H184" s="14">
        <v>447607.23</v>
      </c>
      <c r="I184" s="14">
        <v>640559.43000000005</v>
      </c>
      <c r="J184" s="14">
        <v>753865.07</v>
      </c>
      <c r="K184" s="14">
        <v>0</v>
      </c>
      <c r="L184" s="14">
        <v>0</v>
      </c>
      <c r="M184" s="14">
        <v>0</v>
      </c>
      <c r="N184" s="14">
        <v>6093212.0099999998</v>
      </c>
      <c r="O184" s="14">
        <v>7568906.7999999998</v>
      </c>
      <c r="P184" s="58">
        <f t="shared" si="2"/>
        <v>-0.1949680223305168</v>
      </c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x14ac:dyDescent="0.35">
      <c r="A185" s="31" t="s">
        <v>72</v>
      </c>
      <c r="B185" s="14">
        <v>3200</v>
      </c>
      <c r="C185" s="14" t="s">
        <v>12</v>
      </c>
      <c r="D185" s="14" t="s">
        <v>12</v>
      </c>
      <c r="E185" s="14">
        <v>3200</v>
      </c>
      <c r="F185" s="14" t="s">
        <v>12</v>
      </c>
      <c r="G185" s="14" t="s">
        <v>12</v>
      </c>
      <c r="H185" s="14" t="s">
        <v>12</v>
      </c>
      <c r="I185" s="14" t="s">
        <v>12</v>
      </c>
      <c r="J185" s="14">
        <v>3200</v>
      </c>
      <c r="K185" s="14">
        <v>0</v>
      </c>
      <c r="L185" s="14">
        <v>0</v>
      </c>
      <c r="M185" s="14">
        <v>0</v>
      </c>
      <c r="N185" s="14">
        <v>9600</v>
      </c>
      <c r="O185" s="14">
        <v>1933</v>
      </c>
      <c r="P185" s="58">
        <f t="shared" si="2"/>
        <v>3.9663735126745987</v>
      </c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x14ac:dyDescent="0.35">
      <c r="A186" s="31" t="s">
        <v>73</v>
      </c>
      <c r="B186" s="14">
        <v>66792593.340000004</v>
      </c>
      <c r="C186" s="14">
        <v>69287708.599999994</v>
      </c>
      <c r="D186" s="14">
        <v>70420511.700000003</v>
      </c>
      <c r="E186" s="14">
        <v>68069008.379999995</v>
      </c>
      <c r="F186" s="14">
        <v>78534755.540000007</v>
      </c>
      <c r="G186" s="14">
        <v>69572721.739999995</v>
      </c>
      <c r="H186" s="14">
        <v>67534955.930000007</v>
      </c>
      <c r="I186" s="14">
        <v>68965658.090000004</v>
      </c>
      <c r="J186" s="14">
        <v>64018720.25</v>
      </c>
      <c r="K186" s="14">
        <v>0</v>
      </c>
      <c r="L186" s="14">
        <v>0</v>
      </c>
      <c r="M186" s="14">
        <v>0</v>
      </c>
      <c r="N186" s="14">
        <v>623196633.57000005</v>
      </c>
      <c r="O186" s="14">
        <v>606228175.59000003</v>
      </c>
      <c r="P186" s="58">
        <f t="shared" si="2"/>
        <v>2.7990216659735001E-2</v>
      </c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x14ac:dyDescent="0.35">
      <c r="A187" s="31" t="s">
        <v>74</v>
      </c>
      <c r="B187" s="14">
        <v>29565655.210000001</v>
      </c>
      <c r="C187" s="14">
        <v>27617846.859999999</v>
      </c>
      <c r="D187" s="14">
        <v>28271289.500000007</v>
      </c>
      <c r="E187" s="14">
        <v>28180963.789999988</v>
      </c>
      <c r="F187" s="14">
        <v>29304668.670000002</v>
      </c>
      <c r="G187" s="14">
        <v>28580681.079999998</v>
      </c>
      <c r="H187" s="14">
        <v>30042032.340000007</v>
      </c>
      <c r="I187" s="14">
        <v>29915101</v>
      </c>
      <c r="J187" s="14">
        <v>28084000.050000004</v>
      </c>
      <c r="K187" s="14">
        <v>0</v>
      </c>
      <c r="L187" s="14">
        <v>0</v>
      </c>
      <c r="M187" s="14">
        <v>0</v>
      </c>
      <c r="N187" s="14">
        <v>259562238.5</v>
      </c>
      <c r="O187" s="14">
        <v>246427757.44</v>
      </c>
      <c r="P187" s="58">
        <f t="shared" si="2"/>
        <v>5.3299519487767011E-2</v>
      </c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x14ac:dyDescent="0.35">
      <c r="A188" s="31" t="s">
        <v>75</v>
      </c>
      <c r="B188" s="14">
        <v>82615.31</v>
      </c>
      <c r="C188" s="14">
        <v>368678.16</v>
      </c>
      <c r="D188" s="14">
        <v>123666.79</v>
      </c>
      <c r="E188" s="14">
        <v>110803.8</v>
      </c>
      <c r="F188" s="14">
        <v>131895.92000000001</v>
      </c>
      <c r="G188" s="14">
        <v>233261.38</v>
      </c>
      <c r="H188" s="14">
        <v>88482.240000000005</v>
      </c>
      <c r="I188" s="14">
        <v>134425.37</v>
      </c>
      <c r="J188" s="14">
        <v>164905.95000000001</v>
      </c>
      <c r="K188" s="14">
        <v>0</v>
      </c>
      <c r="L188" s="14">
        <v>0</v>
      </c>
      <c r="M188" s="14">
        <v>0</v>
      </c>
      <c r="N188" s="14">
        <v>1438734.92</v>
      </c>
      <c r="O188" s="14">
        <v>1458251.74</v>
      </c>
      <c r="P188" s="58">
        <f t="shared" si="2"/>
        <v>-1.3383711100526496E-2</v>
      </c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x14ac:dyDescent="0.35">
      <c r="A189" s="31" t="s">
        <v>76</v>
      </c>
      <c r="B189" s="14" t="s">
        <v>12</v>
      </c>
      <c r="C189" s="14">
        <v>952972.56</v>
      </c>
      <c r="D189" s="14" t="s">
        <v>12</v>
      </c>
      <c r="E189" s="14" t="s">
        <v>12</v>
      </c>
      <c r="F189" s="14">
        <v>208351</v>
      </c>
      <c r="G189" s="14" t="s">
        <v>12</v>
      </c>
      <c r="H189" s="14">
        <v>478820.8</v>
      </c>
      <c r="I189" s="14">
        <v>508595.18</v>
      </c>
      <c r="J189" s="14">
        <v>185752</v>
      </c>
      <c r="K189" s="14">
        <v>0</v>
      </c>
      <c r="L189" s="14">
        <v>0</v>
      </c>
      <c r="M189" s="14">
        <v>0</v>
      </c>
      <c r="N189" s="14">
        <v>2334491.54</v>
      </c>
      <c r="O189" s="14">
        <v>1461659.92</v>
      </c>
      <c r="P189" s="58">
        <f t="shared" si="2"/>
        <v>0.59715095697499887</v>
      </c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x14ac:dyDescent="0.35">
      <c r="A190" s="31" t="s">
        <v>46</v>
      </c>
      <c r="B190" s="14">
        <v>2326876.92</v>
      </c>
      <c r="C190" s="14">
        <v>12391130.68</v>
      </c>
      <c r="D190" s="14">
        <v>10516383.59</v>
      </c>
      <c r="E190" s="14">
        <v>8502836.6799999997</v>
      </c>
      <c r="F190" s="14">
        <v>14344688.939999999</v>
      </c>
      <c r="G190" s="14">
        <v>16292024.289999999</v>
      </c>
      <c r="H190" s="14">
        <v>12603876.970000001</v>
      </c>
      <c r="I190" s="14">
        <v>7846481.1299999999</v>
      </c>
      <c r="J190" s="14">
        <v>2811751.54</v>
      </c>
      <c r="K190" s="14">
        <v>0</v>
      </c>
      <c r="L190" s="14">
        <v>0</v>
      </c>
      <c r="M190" s="14">
        <v>0</v>
      </c>
      <c r="N190" s="14">
        <v>87636050.739999995</v>
      </c>
      <c r="O190" s="14">
        <v>76274476.25</v>
      </c>
      <c r="P190" s="58">
        <f t="shared" si="2"/>
        <v>0.14895644058912816</v>
      </c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x14ac:dyDescent="0.35">
      <c r="A191" s="39" t="s">
        <v>88</v>
      </c>
      <c r="B191" s="21">
        <v>30309603.890000001</v>
      </c>
      <c r="C191" s="21">
        <v>35925188.75</v>
      </c>
      <c r="D191" s="21">
        <v>23253849.799999997</v>
      </c>
      <c r="E191" s="21">
        <v>29606128.610000014</v>
      </c>
      <c r="F191" s="21">
        <v>38496018.689999998</v>
      </c>
      <c r="G191" s="21">
        <v>51068926.819999993</v>
      </c>
      <c r="H191" s="21">
        <v>34950793.920000002</v>
      </c>
      <c r="I191" s="21">
        <v>39772299.430000007</v>
      </c>
      <c r="J191" s="21">
        <v>48577955.480000004</v>
      </c>
      <c r="K191" s="21">
        <v>0</v>
      </c>
      <c r="L191" s="21">
        <v>0</v>
      </c>
      <c r="M191" s="21">
        <v>0</v>
      </c>
      <c r="N191" s="21">
        <v>331960765.38999999</v>
      </c>
      <c r="O191" s="21">
        <v>352213912.33000004</v>
      </c>
      <c r="P191" s="64">
        <f t="shared" si="2"/>
        <v>-5.7502404734723456E-2</v>
      </c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x14ac:dyDescent="0.35">
      <c r="A192" s="31" t="s">
        <v>70</v>
      </c>
      <c r="B192" s="14">
        <v>4599235.96</v>
      </c>
      <c r="C192" s="14">
        <v>4632658.3099999996</v>
      </c>
      <c r="D192" s="14">
        <v>4840611.5</v>
      </c>
      <c r="E192" s="14">
        <v>5332766.32</v>
      </c>
      <c r="F192" s="14">
        <v>4695467.88</v>
      </c>
      <c r="G192" s="14">
        <v>5488231.7199999997</v>
      </c>
      <c r="H192" s="14">
        <v>4812902.29</v>
      </c>
      <c r="I192" s="14">
        <v>4808165.55</v>
      </c>
      <c r="J192" s="14">
        <v>4875856.07</v>
      </c>
      <c r="K192" s="14">
        <v>0</v>
      </c>
      <c r="L192" s="14">
        <v>0</v>
      </c>
      <c r="M192" s="14">
        <v>0</v>
      </c>
      <c r="N192" s="14">
        <v>44085895.600000001</v>
      </c>
      <c r="O192" s="14">
        <v>42155646.939999998</v>
      </c>
      <c r="P192" s="58">
        <f t="shared" si="2"/>
        <v>4.5788614340264377E-2</v>
      </c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x14ac:dyDescent="0.35">
      <c r="A193" s="31" t="s">
        <v>71</v>
      </c>
      <c r="B193" s="14">
        <v>1573412</v>
      </c>
      <c r="C193" s="14">
        <v>1872109.86</v>
      </c>
      <c r="D193" s="14">
        <v>3024293.96</v>
      </c>
      <c r="E193" s="14">
        <v>1880620.09</v>
      </c>
      <c r="F193" s="14">
        <v>2850101.34</v>
      </c>
      <c r="G193" s="14">
        <v>2044081.57</v>
      </c>
      <c r="H193" s="14">
        <v>1482610.36</v>
      </c>
      <c r="I193" s="14">
        <v>1812995.19</v>
      </c>
      <c r="J193" s="14">
        <v>2246361.69</v>
      </c>
      <c r="K193" s="14">
        <v>0</v>
      </c>
      <c r="L193" s="14">
        <v>0</v>
      </c>
      <c r="M193" s="14">
        <v>0</v>
      </c>
      <c r="N193" s="14">
        <v>18786586.059999999</v>
      </c>
      <c r="O193" s="14">
        <v>18107384.41</v>
      </c>
      <c r="P193" s="58">
        <f t="shared" si="2"/>
        <v>3.7509649909729825E-2</v>
      </c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x14ac:dyDescent="0.35">
      <c r="A194" s="31" t="s">
        <v>72</v>
      </c>
      <c r="B194" s="14" t="s">
        <v>12</v>
      </c>
      <c r="C194" s="14" t="s">
        <v>12</v>
      </c>
      <c r="D194" s="14" t="s">
        <v>12</v>
      </c>
      <c r="E194" s="14" t="s">
        <v>12</v>
      </c>
      <c r="F194" s="14" t="s">
        <v>12</v>
      </c>
      <c r="G194" s="14" t="s">
        <v>12</v>
      </c>
      <c r="H194" s="14" t="s">
        <v>12</v>
      </c>
      <c r="I194" s="14" t="s">
        <v>12</v>
      </c>
      <c r="J194" s="14" t="s">
        <v>12</v>
      </c>
      <c r="K194" s="14" t="s">
        <v>12</v>
      </c>
      <c r="L194" s="14" t="s">
        <v>12</v>
      </c>
      <c r="M194" s="14" t="s">
        <v>12</v>
      </c>
      <c r="N194" s="14" t="s">
        <v>12</v>
      </c>
      <c r="O194" s="14" t="s">
        <v>12</v>
      </c>
      <c r="P194" s="65" t="s">
        <v>12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x14ac:dyDescent="0.35">
      <c r="A195" s="31" t="s">
        <v>73</v>
      </c>
      <c r="B195" s="14">
        <v>23581412.450000003</v>
      </c>
      <c r="C195" s="14">
        <v>28576759.439999998</v>
      </c>
      <c r="D195" s="14">
        <v>14025039.370000005</v>
      </c>
      <c r="E195" s="14">
        <v>21974324.069999993</v>
      </c>
      <c r="F195" s="14">
        <v>30126099.540000007</v>
      </c>
      <c r="G195" s="14">
        <v>34570335.799999997</v>
      </c>
      <c r="H195" s="14">
        <v>27965196.920000002</v>
      </c>
      <c r="I195" s="14">
        <v>32527006.629999995</v>
      </c>
      <c r="J195" s="14">
        <v>32816287.400000006</v>
      </c>
      <c r="K195" s="14">
        <v>0</v>
      </c>
      <c r="L195" s="14">
        <v>0</v>
      </c>
      <c r="M195" s="14">
        <v>0</v>
      </c>
      <c r="N195" s="14">
        <v>246162461.62</v>
      </c>
      <c r="O195" s="14">
        <v>280307227.75</v>
      </c>
      <c r="P195" s="58">
        <f t="shared" si="2"/>
        <v>-0.12181193615333019</v>
      </c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x14ac:dyDescent="0.35">
      <c r="A196" s="31" t="s">
        <v>74</v>
      </c>
      <c r="B196" s="14">
        <v>40465.879999999997</v>
      </c>
      <c r="C196" s="14">
        <v>60464.43</v>
      </c>
      <c r="D196" s="14">
        <v>461029.51</v>
      </c>
      <c r="E196" s="14">
        <v>-125772.69</v>
      </c>
      <c r="F196" s="14">
        <v>114684.22</v>
      </c>
      <c r="G196" s="14">
        <v>7924664.8399999999</v>
      </c>
      <c r="H196" s="14">
        <v>2234.85</v>
      </c>
      <c r="I196" s="14">
        <v>1938.48</v>
      </c>
      <c r="J196" s="14">
        <v>7904589.8200000003</v>
      </c>
      <c r="K196" s="14">
        <v>0</v>
      </c>
      <c r="L196" s="14">
        <v>0</v>
      </c>
      <c r="M196" s="14">
        <v>0</v>
      </c>
      <c r="N196" s="14">
        <v>16384299.34</v>
      </c>
      <c r="O196" s="14">
        <v>1191688.8500000001</v>
      </c>
      <c r="P196" s="58">
        <f t="shared" ref="P196:P235" si="3">N196/O196-100%</f>
        <v>12.748806443896827</v>
      </c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x14ac:dyDescent="0.35">
      <c r="A197" s="31" t="s">
        <v>75</v>
      </c>
      <c r="B197" s="14">
        <v>373203.03</v>
      </c>
      <c r="C197" s="14">
        <v>418011.5</v>
      </c>
      <c r="D197" s="14">
        <v>570805.41</v>
      </c>
      <c r="E197" s="14">
        <v>302652.19</v>
      </c>
      <c r="F197" s="14">
        <v>465828.81</v>
      </c>
      <c r="G197" s="14">
        <v>447027.11</v>
      </c>
      <c r="H197" s="14">
        <v>388485.13</v>
      </c>
      <c r="I197" s="14">
        <v>306314.57</v>
      </c>
      <c r="J197" s="14">
        <v>357303.25</v>
      </c>
      <c r="K197" s="14">
        <v>0</v>
      </c>
      <c r="L197" s="14">
        <v>0</v>
      </c>
      <c r="M197" s="14">
        <v>0</v>
      </c>
      <c r="N197" s="14">
        <v>3629631</v>
      </c>
      <c r="O197" s="14">
        <v>3184329.52</v>
      </c>
      <c r="P197" s="58">
        <f t="shared" si="3"/>
        <v>0.13984151991908167</v>
      </c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x14ac:dyDescent="0.35">
      <c r="A198" s="31" t="s">
        <v>76</v>
      </c>
      <c r="B198" s="14">
        <v>141874.57</v>
      </c>
      <c r="C198" s="14">
        <v>365185.21</v>
      </c>
      <c r="D198" s="14">
        <v>332070.05</v>
      </c>
      <c r="E198" s="14">
        <v>241538.63</v>
      </c>
      <c r="F198" s="14">
        <v>243836.9</v>
      </c>
      <c r="G198" s="14">
        <v>594585.78</v>
      </c>
      <c r="H198" s="14">
        <v>299364.37</v>
      </c>
      <c r="I198" s="14">
        <v>315879.01</v>
      </c>
      <c r="J198" s="14">
        <v>377557.25</v>
      </c>
      <c r="K198" s="14">
        <v>0</v>
      </c>
      <c r="L198" s="14">
        <v>0</v>
      </c>
      <c r="M198" s="14">
        <v>0</v>
      </c>
      <c r="N198" s="14">
        <v>2911891.77</v>
      </c>
      <c r="O198" s="14">
        <v>7267634.8600000003</v>
      </c>
      <c r="P198" s="58">
        <f t="shared" si="3"/>
        <v>-0.59933433282034754</v>
      </c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x14ac:dyDescent="0.35">
      <c r="A199" s="31" t="s">
        <v>46</v>
      </c>
      <c r="B199" s="14">
        <v>5106199.96</v>
      </c>
      <c r="C199" s="14">
        <v>8448672.7699999996</v>
      </c>
      <c r="D199" s="14">
        <v>-2339045.5699999998</v>
      </c>
      <c r="E199" s="14">
        <v>5336313.51</v>
      </c>
      <c r="F199" s="14">
        <v>11506660.789999999</v>
      </c>
      <c r="G199" s="14">
        <v>17325612.789999999</v>
      </c>
      <c r="H199" s="14">
        <v>13300015.59</v>
      </c>
      <c r="I199" s="14">
        <v>16706144.869999999</v>
      </c>
      <c r="J199" s="14">
        <v>13561396.49</v>
      </c>
      <c r="K199" s="14">
        <v>0</v>
      </c>
      <c r="L199" s="14">
        <v>0</v>
      </c>
      <c r="M199" s="14">
        <v>0</v>
      </c>
      <c r="N199" s="14">
        <v>88951971.200000003</v>
      </c>
      <c r="O199" s="14">
        <v>125374156.24000001</v>
      </c>
      <c r="P199" s="58">
        <f t="shared" si="3"/>
        <v>-0.29050791751912652</v>
      </c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x14ac:dyDescent="0.35">
      <c r="A200" s="40" t="s">
        <v>89</v>
      </c>
      <c r="B200" s="21">
        <v>34173800.610000059</v>
      </c>
      <c r="C200" s="21">
        <v>31267624.359999925</v>
      </c>
      <c r="D200" s="21">
        <v>30117837.930000067</v>
      </c>
      <c r="E200" s="21">
        <v>31458819.210000083</v>
      </c>
      <c r="F200" s="21">
        <v>34577817.070000231</v>
      </c>
      <c r="G200" s="21">
        <v>52258871.639999747</v>
      </c>
      <c r="H200" s="21">
        <v>34401939.399999708</v>
      </c>
      <c r="I200" s="21">
        <v>34913262.580000728</v>
      </c>
      <c r="J200" s="21">
        <v>39606254.099999785</v>
      </c>
      <c r="K200" s="21">
        <v>0</v>
      </c>
      <c r="L200" s="21">
        <v>0</v>
      </c>
      <c r="M200" s="21">
        <v>0</v>
      </c>
      <c r="N200" s="21">
        <v>322776226.90000033</v>
      </c>
      <c r="O200" s="21">
        <v>293469301.18999976</v>
      </c>
      <c r="P200" s="64">
        <f t="shared" si="3"/>
        <v>9.9863684518833207E-2</v>
      </c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x14ac:dyDescent="0.35">
      <c r="A201" s="31" t="s">
        <v>70</v>
      </c>
      <c r="B201" s="14">
        <v>8563653.0299999993</v>
      </c>
      <c r="C201" s="14">
        <v>8695898.4199999999</v>
      </c>
      <c r="D201" s="14">
        <v>8615574.2200000007</v>
      </c>
      <c r="E201" s="14">
        <v>8710824.8900000006</v>
      </c>
      <c r="F201" s="14">
        <v>8794620.4199999999</v>
      </c>
      <c r="G201" s="14">
        <v>9538071.0899999999</v>
      </c>
      <c r="H201" s="14">
        <v>8805937.3000000007</v>
      </c>
      <c r="I201" s="14">
        <v>8783075.3399999999</v>
      </c>
      <c r="J201" s="14">
        <v>8739510.2100000009</v>
      </c>
      <c r="K201" s="14">
        <v>0</v>
      </c>
      <c r="L201" s="14">
        <v>0</v>
      </c>
      <c r="M201" s="14">
        <v>0</v>
      </c>
      <c r="N201" s="14">
        <v>79247164.920000002</v>
      </c>
      <c r="O201" s="14">
        <v>74992298.269999996</v>
      </c>
      <c r="P201" s="58">
        <f t="shared" si="3"/>
        <v>5.6737381679928145E-2</v>
      </c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x14ac:dyDescent="0.35">
      <c r="A202" s="31" t="s">
        <v>71</v>
      </c>
      <c r="B202" s="14">
        <v>3454136.98</v>
      </c>
      <c r="C202" s="14">
        <v>2905611.91</v>
      </c>
      <c r="D202" s="14">
        <v>2708007.31</v>
      </c>
      <c r="E202" s="14">
        <v>2736660.16</v>
      </c>
      <c r="F202" s="14">
        <v>2724622.68</v>
      </c>
      <c r="G202" s="14">
        <v>2875392.9</v>
      </c>
      <c r="H202" s="14">
        <v>2669796.1800000002</v>
      </c>
      <c r="I202" s="14">
        <v>2570432.52</v>
      </c>
      <c r="J202" s="14">
        <v>2753401.7</v>
      </c>
      <c r="K202" s="14">
        <v>0</v>
      </c>
      <c r="L202" s="14">
        <v>0</v>
      </c>
      <c r="M202" s="14">
        <v>0</v>
      </c>
      <c r="N202" s="14">
        <v>25398062.34</v>
      </c>
      <c r="O202" s="14">
        <v>24683720.809999999</v>
      </c>
      <c r="P202" s="58">
        <f t="shared" si="3"/>
        <v>2.8939783248180362E-2</v>
      </c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x14ac:dyDescent="0.35">
      <c r="A203" s="31" t="s">
        <v>72</v>
      </c>
      <c r="B203" s="14">
        <v>134666.38</v>
      </c>
      <c r="C203" s="14">
        <v>646058.99</v>
      </c>
      <c r="D203" s="14">
        <v>403263.75</v>
      </c>
      <c r="E203" s="14">
        <v>190694.39</v>
      </c>
      <c r="F203" s="14">
        <v>347173.54</v>
      </c>
      <c r="G203" s="14">
        <v>684934.68</v>
      </c>
      <c r="H203" s="14">
        <v>59206.58</v>
      </c>
      <c r="I203" s="14">
        <v>85936.24</v>
      </c>
      <c r="J203" s="14">
        <v>46051.87</v>
      </c>
      <c r="K203" s="14">
        <v>0</v>
      </c>
      <c r="L203" s="14">
        <v>0</v>
      </c>
      <c r="M203" s="14">
        <v>0</v>
      </c>
      <c r="N203" s="14">
        <v>2597986.42</v>
      </c>
      <c r="O203" s="14">
        <v>1350938.85</v>
      </c>
      <c r="P203" s="58">
        <f t="shared" si="3"/>
        <v>0.92309697807565438</v>
      </c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x14ac:dyDescent="0.35">
      <c r="A204" s="31" t="s">
        <v>73</v>
      </c>
      <c r="B204" s="14">
        <v>812585.39999999851</v>
      </c>
      <c r="C204" s="14">
        <v>696737.50999999046</v>
      </c>
      <c r="D204" s="14">
        <v>4337789.9799999967</v>
      </c>
      <c r="E204" s="14">
        <v>359829.99000000209</v>
      </c>
      <c r="F204" s="14">
        <v>533092.33000001684</v>
      </c>
      <c r="G204" s="14">
        <v>8347391.700000003</v>
      </c>
      <c r="H204" s="14">
        <v>506061.78999997675</v>
      </c>
      <c r="I204" s="14">
        <v>260225.54999999702</v>
      </c>
      <c r="J204" s="14">
        <v>5283879.7800000459</v>
      </c>
      <c r="K204" s="14">
        <v>0</v>
      </c>
      <c r="L204" s="14">
        <v>0</v>
      </c>
      <c r="M204" s="14">
        <v>0</v>
      </c>
      <c r="N204" s="14">
        <v>21137594.030000031</v>
      </c>
      <c r="O204" s="14">
        <v>14980256.179999977</v>
      </c>
      <c r="P204" s="58">
        <f t="shared" si="3"/>
        <v>0.41103021043262711</v>
      </c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x14ac:dyDescent="0.35">
      <c r="A205" s="31" t="s">
        <v>74</v>
      </c>
      <c r="B205" s="14">
        <v>19876395.99000001</v>
      </c>
      <c r="C205" s="14">
        <v>16435877.189999938</v>
      </c>
      <c r="D205" s="14">
        <v>12668182.930000067</v>
      </c>
      <c r="E205" s="14">
        <v>17998747.380000114</v>
      </c>
      <c r="F205" s="14">
        <v>20209025.510000229</v>
      </c>
      <c r="G205" s="14">
        <v>28692576.6899997</v>
      </c>
      <c r="H205" s="14">
        <v>21136739.899999738</v>
      </c>
      <c r="I205" s="14">
        <v>22105221.010000706</v>
      </c>
      <c r="J205" s="14">
        <v>21346669.209999681</v>
      </c>
      <c r="K205" s="14">
        <v>0</v>
      </c>
      <c r="L205" s="14">
        <v>0</v>
      </c>
      <c r="M205" s="14">
        <v>0</v>
      </c>
      <c r="N205" s="14">
        <v>180469435.81000042</v>
      </c>
      <c r="O205" s="14">
        <v>163584059.80000019</v>
      </c>
      <c r="P205" s="58">
        <f t="shared" si="3"/>
        <v>0.10322140207697794</v>
      </c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x14ac:dyDescent="0.35">
      <c r="A206" s="31" t="s">
        <v>75</v>
      </c>
      <c r="B206" s="14">
        <v>674925.59</v>
      </c>
      <c r="C206" s="14">
        <v>699039.5</v>
      </c>
      <c r="D206" s="14">
        <v>497698.2</v>
      </c>
      <c r="E206" s="14">
        <v>588509.13</v>
      </c>
      <c r="F206" s="14">
        <v>468257.88</v>
      </c>
      <c r="G206" s="14">
        <v>578538.36</v>
      </c>
      <c r="H206" s="14">
        <v>653828.19999999995</v>
      </c>
      <c r="I206" s="14">
        <v>476922.22</v>
      </c>
      <c r="J206" s="14">
        <v>520444.42</v>
      </c>
      <c r="K206" s="14">
        <v>0</v>
      </c>
      <c r="L206" s="14">
        <v>0</v>
      </c>
      <c r="M206" s="14">
        <v>0</v>
      </c>
      <c r="N206" s="14">
        <v>5158163.5</v>
      </c>
      <c r="O206" s="14">
        <v>4697087.72</v>
      </c>
      <c r="P206" s="58">
        <f t="shared" si="3"/>
        <v>9.8162054337788796E-2</v>
      </c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x14ac:dyDescent="0.35">
      <c r="A207" s="31" t="s">
        <v>76</v>
      </c>
      <c r="B207" s="14">
        <v>657437.24</v>
      </c>
      <c r="C207" s="14">
        <v>1188400.8400000001</v>
      </c>
      <c r="D207" s="14">
        <v>887321.54</v>
      </c>
      <c r="E207" s="14">
        <v>873553.27</v>
      </c>
      <c r="F207" s="14">
        <v>1501024.71</v>
      </c>
      <c r="G207" s="14">
        <v>1541966.22</v>
      </c>
      <c r="H207" s="14">
        <v>570369.44999999995</v>
      </c>
      <c r="I207" s="14">
        <v>631449.69999999995</v>
      </c>
      <c r="J207" s="14">
        <v>916296.91</v>
      </c>
      <c r="K207" s="14">
        <v>0</v>
      </c>
      <c r="L207" s="14">
        <v>0</v>
      </c>
      <c r="M207" s="14">
        <v>0</v>
      </c>
      <c r="N207" s="14">
        <v>8767819.8800000008</v>
      </c>
      <c r="O207" s="14">
        <v>9180939.5600000005</v>
      </c>
      <c r="P207" s="58">
        <f t="shared" si="3"/>
        <v>-4.4997538356520872E-2</v>
      </c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x14ac:dyDescent="0.35">
      <c r="A208" s="31" t="s">
        <v>46</v>
      </c>
      <c r="B208" s="14">
        <v>1356354.28</v>
      </c>
      <c r="C208" s="14">
        <v>1854675.49</v>
      </c>
      <c r="D208" s="14">
        <v>1796596.55</v>
      </c>
      <c r="E208" s="14">
        <v>1160461.1100000001</v>
      </c>
      <c r="F208" s="14">
        <v>1897713.68</v>
      </c>
      <c r="G208" s="14">
        <v>1889315.67</v>
      </c>
      <c r="H208" s="14">
        <v>1056325.44</v>
      </c>
      <c r="I208" s="14">
        <v>1193509.55</v>
      </c>
      <c r="J208" s="14">
        <v>2064650.84</v>
      </c>
      <c r="K208" s="14">
        <v>0</v>
      </c>
      <c r="L208" s="14">
        <v>0</v>
      </c>
      <c r="M208" s="14">
        <v>0</v>
      </c>
      <c r="N208" s="14">
        <v>14269602.609999999</v>
      </c>
      <c r="O208" s="14">
        <v>18494703.620000001</v>
      </c>
      <c r="P208" s="58">
        <f t="shared" si="3"/>
        <v>-0.22844924129689848</v>
      </c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x14ac:dyDescent="0.35">
      <c r="A209" s="40" t="s">
        <v>90</v>
      </c>
      <c r="B209" s="21">
        <v>46604848.259999998</v>
      </c>
      <c r="C209" s="21">
        <v>51867346.5</v>
      </c>
      <c r="D209" s="21">
        <v>49570580.219999999</v>
      </c>
      <c r="E209" s="21">
        <v>49374417.490000002</v>
      </c>
      <c r="F209" s="21">
        <v>54935194.109999999</v>
      </c>
      <c r="G209" s="21">
        <v>72930566.450000003</v>
      </c>
      <c r="H209" s="21">
        <v>57063609.770000003</v>
      </c>
      <c r="I209" s="21">
        <v>54783047.240000002</v>
      </c>
      <c r="J209" s="21">
        <v>57708942.350000001</v>
      </c>
      <c r="K209" s="21">
        <v>0</v>
      </c>
      <c r="L209" s="21">
        <v>0</v>
      </c>
      <c r="M209" s="21">
        <v>0</v>
      </c>
      <c r="N209" s="21">
        <v>494838552.39000005</v>
      </c>
      <c r="O209" s="21">
        <v>443471415.73999995</v>
      </c>
      <c r="P209" s="64">
        <f t="shared" si="3"/>
        <v>0.11582964499366022</v>
      </c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x14ac:dyDescent="0.35">
      <c r="A210" s="31" t="s">
        <v>70</v>
      </c>
      <c r="B210" s="14">
        <v>26692398.16</v>
      </c>
      <c r="C210" s="14">
        <v>26984174.68</v>
      </c>
      <c r="D210" s="14">
        <v>26829344.600000001</v>
      </c>
      <c r="E210" s="14">
        <v>27946253.349999998</v>
      </c>
      <c r="F210" s="14">
        <v>28163372.520000003</v>
      </c>
      <c r="G210" s="14">
        <v>30010331.629999999</v>
      </c>
      <c r="H210" s="14">
        <v>28127403.970000003</v>
      </c>
      <c r="I210" s="14">
        <v>29204638.080000002</v>
      </c>
      <c r="J210" s="14">
        <v>27919566.629999999</v>
      </c>
      <c r="K210" s="14">
        <v>0</v>
      </c>
      <c r="L210" s="14">
        <v>0</v>
      </c>
      <c r="M210" s="14">
        <v>0</v>
      </c>
      <c r="N210" s="14">
        <v>251877483.61999997</v>
      </c>
      <c r="O210" s="14">
        <v>225875324.82999998</v>
      </c>
      <c r="P210" s="58">
        <f t="shared" si="3"/>
        <v>0.11511730557363853</v>
      </c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x14ac:dyDescent="0.35">
      <c r="A211" s="31" t="s">
        <v>71</v>
      </c>
      <c r="B211" s="14">
        <v>11690250.51</v>
      </c>
      <c r="C211" s="14">
        <v>9292441.7699999996</v>
      </c>
      <c r="D211" s="14">
        <v>11077603.189999999</v>
      </c>
      <c r="E211" s="14">
        <v>9892326.6600000001</v>
      </c>
      <c r="F211" s="14">
        <v>9463135.4000000004</v>
      </c>
      <c r="G211" s="14">
        <v>12218430.779999999</v>
      </c>
      <c r="H211" s="14">
        <v>8767584.75</v>
      </c>
      <c r="I211" s="14">
        <v>10945762.439999999</v>
      </c>
      <c r="J211" s="14">
        <v>12526107.199999999</v>
      </c>
      <c r="K211" s="14">
        <v>0</v>
      </c>
      <c r="L211" s="14">
        <v>0</v>
      </c>
      <c r="M211" s="14">
        <v>0</v>
      </c>
      <c r="N211" s="14">
        <v>95873642.700000003</v>
      </c>
      <c r="O211" s="14">
        <v>87472700.769999996</v>
      </c>
      <c r="P211" s="58">
        <f t="shared" si="3"/>
        <v>9.6040728776505713E-2</v>
      </c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x14ac:dyDescent="0.35">
      <c r="A212" s="31" t="s">
        <v>72</v>
      </c>
      <c r="B212" s="14">
        <v>205110.99</v>
      </c>
      <c r="C212" s="14">
        <v>171826.48</v>
      </c>
      <c r="D212" s="14">
        <v>175335.4</v>
      </c>
      <c r="E212" s="14">
        <v>170270.98</v>
      </c>
      <c r="F212" s="14">
        <v>22319</v>
      </c>
      <c r="G212" s="14">
        <v>255314.91</v>
      </c>
      <c r="H212" s="14">
        <v>38081.730000000003</v>
      </c>
      <c r="I212" s="14">
        <v>24814.5</v>
      </c>
      <c r="J212" s="14">
        <v>213068.03</v>
      </c>
      <c r="K212" s="14">
        <v>0</v>
      </c>
      <c r="L212" s="14">
        <v>0</v>
      </c>
      <c r="M212" s="14">
        <v>0</v>
      </c>
      <c r="N212" s="14">
        <v>1276142.02</v>
      </c>
      <c r="O212" s="14">
        <v>1452465.41</v>
      </c>
      <c r="P212" s="58">
        <f t="shared" si="3"/>
        <v>-0.12139593052339881</v>
      </c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x14ac:dyDescent="0.35">
      <c r="A213" s="31" t="s">
        <v>73</v>
      </c>
      <c r="B213" s="14">
        <v>491606.67</v>
      </c>
      <c r="C213" s="14">
        <v>2016202.96</v>
      </c>
      <c r="D213" s="14">
        <v>1771118.41</v>
      </c>
      <c r="E213" s="14">
        <v>860381.08</v>
      </c>
      <c r="F213" s="14">
        <v>1336493.8799999999</v>
      </c>
      <c r="G213" s="14">
        <v>1629291.78</v>
      </c>
      <c r="H213" s="14">
        <v>1084528.79</v>
      </c>
      <c r="I213" s="14">
        <v>753290.87</v>
      </c>
      <c r="J213" s="14">
        <v>802038.21</v>
      </c>
      <c r="K213" s="14">
        <v>0</v>
      </c>
      <c r="L213" s="14">
        <v>0</v>
      </c>
      <c r="M213" s="14">
        <v>0</v>
      </c>
      <c r="N213" s="14">
        <v>10744952.65</v>
      </c>
      <c r="O213" s="14">
        <v>11555183.369999999</v>
      </c>
      <c r="P213" s="58">
        <f t="shared" si="3"/>
        <v>-7.0118378398351555E-2</v>
      </c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x14ac:dyDescent="0.35">
      <c r="A214" s="31" t="s">
        <v>74</v>
      </c>
      <c r="B214" s="14">
        <v>727658.51</v>
      </c>
      <c r="C214" s="14">
        <v>1868462.16</v>
      </c>
      <c r="D214" s="14">
        <v>1136230.74</v>
      </c>
      <c r="E214" s="14">
        <v>751169.53</v>
      </c>
      <c r="F214" s="14">
        <v>5340333.1900000004</v>
      </c>
      <c r="G214" s="14">
        <v>20034932.629999999</v>
      </c>
      <c r="H214" s="14">
        <v>7436212.6699999999</v>
      </c>
      <c r="I214" s="14">
        <v>4768782.21</v>
      </c>
      <c r="J214" s="14">
        <v>5201545.8099999996</v>
      </c>
      <c r="K214" s="14">
        <v>0</v>
      </c>
      <c r="L214" s="14">
        <v>0</v>
      </c>
      <c r="M214" s="14">
        <v>0</v>
      </c>
      <c r="N214" s="14">
        <v>47265327.450000003</v>
      </c>
      <c r="O214" s="14">
        <v>36578500.270000003</v>
      </c>
      <c r="P214" s="58">
        <f t="shared" si="3"/>
        <v>0.29216143639341174</v>
      </c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x14ac:dyDescent="0.35">
      <c r="A215" s="31" t="s">
        <v>75</v>
      </c>
      <c r="B215" s="14">
        <v>3163388.42</v>
      </c>
      <c r="C215" s="14">
        <v>2370139.0499999998</v>
      </c>
      <c r="D215" s="14">
        <v>3025186.62</v>
      </c>
      <c r="E215" s="14">
        <v>2659335.39</v>
      </c>
      <c r="F215" s="14">
        <v>2453749.69</v>
      </c>
      <c r="G215" s="14">
        <v>2431573.86</v>
      </c>
      <c r="H215" s="14">
        <v>2868653.87</v>
      </c>
      <c r="I215" s="14">
        <v>2659548.77</v>
      </c>
      <c r="J215" s="14">
        <v>2593205.9900000002</v>
      </c>
      <c r="K215" s="14">
        <v>0</v>
      </c>
      <c r="L215" s="14">
        <v>0</v>
      </c>
      <c r="M215" s="14">
        <v>0</v>
      </c>
      <c r="N215" s="14">
        <v>24224781.66</v>
      </c>
      <c r="O215" s="14">
        <v>17559487.82</v>
      </c>
      <c r="P215" s="58">
        <f t="shared" si="3"/>
        <v>0.37958361361817894</v>
      </c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x14ac:dyDescent="0.35">
      <c r="A216" s="31" t="s">
        <v>76</v>
      </c>
      <c r="B216" s="14">
        <v>3634435</v>
      </c>
      <c r="C216" s="14">
        <v>9164099.4000000004</v>
      </c>
      <c r="D216" s="14">
        <v>5555761.2599999998</v>
      </c>
      <c r="E216" s="14">
        <v>7094680.5</v>
      </c>
      <c r="F216" s="14">
        <v>8155790.4299999997</v>
      </c>
      <c r="G216" s="14">
        <v>6350690.8599999994</v>
      </c>
      <c r="H216" s="14">
        <v>8741143.9900000002</v>
      </c>
      <c r="I216" s="14">
        <v>6426210.3700000001</v>
      </c>
      <c r="J216" s="14">
        <v>8453410.4800000004</v>
      </c>
      <c r="K216" s="14">
        <v>0</v>
      </c>
      <c r="L216" s="14">
        <v>0</v>
      </c>
      <c r="M216" s="14">
        <v>0</v>
      </c>
      <c r="N216" s="14">
        <v>63576222.289999999</v>
      </c>
      <c r="O216" s="14">
        <v>62977753.270000003</v>
      </c>
      <c r="P216" s="58">
        <f t="shared" si="3"/>
        <v>9.5028639309220342E-3</v>
      </c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x14ac:dyDescent="0.35">
      <c r="A217" s="31" t="s">
        <v>46</v>
      </c>
      <c r="B217" s="14">
        <v>684490.19</v>
      </c>
      <c r="C217" s="14">
        <v>4042183.03</v>
      </c>
      <c r="D217" s="14">
        <v>2398713.75</v>
      </c>
      <c r="E217" s="14">
        <v>2285946.4900000002</v>
      </c>
      <c r="F217" s="14">
        <v>1571526</v>
      </c>
      <c r="G217" s="14">
        <v>3079689.8</v>
      </c>
      <c r="H217" s="14">
        <v>2266738.7599999998</v>
      </c>
      <c r="I217" s="14">
        <v>2004001.06</v>
      </c>
      <c r="J217" s="14">
        <v>4367103.43</v>
      </c>
      <c r="K217" s="14">
        <v>0</v>
      </c>
      <c r="L217" s="14">
        <v>0</v>
      </c>
      <c r="M217" s="14">
        <v>0</v>
      </c>
      <c r="N217" s="14">
        <v>22700392.510000002</v>
      </c>
      <c r="O217" s="14">
        <v>37154811.329999998</v>
      </c>
      <c r="P217" s="58">
        <f t="shared" si="3"/>
        <v>-0.38903222227720025</v>
      </c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x14ac:dyDescent="0.35">
      <c r="A218" s="39" t="s">
        <v>91</v>
      </c>
      <c r="B218" s="21">
        <v>622617147.81999993</v>
      </c>
      <c r="C218" s="21">
        <v>617175175.90999997</v>
      </c>
      <c r="D218" s="21">
        <v>628126969.37</v>
      </c>
      <c r="E218" s="21">
        <v>651762204.97000003</v>
      </c>
      <c r="F218" s="21">
        <v>656331411.13999999</v>
      </c>
      <c r="G218" s="21">
        <v>664855912.48000002</v>
      </c>
      <c r="H218" s="21">
        <v>651907296.55999994</v>
      </c>
      <c r="I218" s="21">
        <v>646666610.41999984</v>
      </c>
      <c r="J218" s="21">
        <v>654524695.88000011</v>
      </c>
      <c r="K218" s="21">
        <v>0</v>
      </c>
      <c r="L218" s="21">
        <v>0</v>
      </c>
      <c r="M218" s="21">
        <v>0</v>
      </c>
      <c r="N218" s="21">
        <v>5793967424.5499992</v>
      </c>
      <c r="O218" s="21">
        <v>5488586893.8099995</v>
      </c>
      <c r="P218" s="64">
        <f t="shared" si="3"/>
        <v>5.5639190314069165E-2</v>
      </c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x14ac:dyDescent="0.35">
      <c r="A219" s="31" t="s">
        <v>70</v>
      </c>
      <c r="B219" s="14">
        <v>17961224.989999998</v>
      </c>
      <c r="C219" s="14">
        <v>18172047.039999999</v>
      </c>
      <c r="D219" s="14">
        <v>18308676.879999999</v>
      </c>
      <c r="E219" s="14">
        <v>19284080.52</v>
      </c>
      <c r="F219" s="14">
        <v>19007558.5</v>
      </c>
      <c r="G219" s="14">
        <v>19217597.960000008</v>
      </c>
      <c r="H219" s="14">
        <v>19508434.049999997</v>
      </c>
      <c r="I219" s="14">
        <v>19214327.249999993</v>
      </c>
      <c r="J219" s="14">
        <v>19292671.629999999</v>
      </c>
      <c r="K219" s="14">
        <v>0</v>
      </c>
      <c r="L219" s="14">
        <v>0</v>
      </c>
      <c r="M219" s="14">
        <v>0</v>
      </c>
      <c r="N219" s="14">
        <v>169966618.81999999</v>
      </c>
      <c r="O219" s="14">
        <v>156101462.93000001</v>
      </c>
      <c r="P219" s="58">
        <f t="shared" si="3"/>
        <v>8.8821434660208753E-2</v>
      </c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x14ac:dyDescent="0.35">
      <c r="A220" s="31" t="s">
        <v>71</v>
      </c>
      <c r="B220" s="14">
        <v>3315533.1</v>
      </c>
      <c r="C220" s="14">
        <v>4555826.87</v>
      </c>
      <c r="D220" s="14">
        <v>4367327.1399999997</v>
      </c>
      <c r="E220" s="14">
        <v>3001149.77</v>
      </c>
      <c r="F220" s="14">
        <v>4689788.13</v>
      </c>
      <c r="G220" s="14">
        <v>4600495.8600000003</v>
      </c>
      <c r="H220" s="14">
        <v>2436473.35</v>
      </c>
      <c r="I220" s="14">
        <v>2647499.2400000002</v>
      </c>
      <c r="J220" s="14">
        <v>4449872.6100000003</v>
      </c>
      <c r="K220" s="14">
        <v>0</v>
      </c>
      <c r="L220" s="14">
        <v>0</v>
      </c>
      <c r="M220" s="14">
        <v>0</v>
      </c>
      <c r="N220" s="14">
        <v>34063966.07</v>
      </c>
      <c r="O220" s="14">
        <v>33209162.780000001</v>
      </c>
      <c r="P220" s="58">
        <f t="shared" si="3"/>
        <v>2.5739983138472811E-2</v>
      </c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x14ac:dyDescent="0.35">
      <c r="A221" s="31" t="s">
        <v>72</v>
      </c>
      <c r="B221" s="14">
        <v>348232620.66000003</v>
      </c>
      <c r="C221" s="14">
        <v>343101667.86000001</v>
      </c>
      <c r="D221" s="14">
        <v>346533807.13999999</v>
      </c>
      <c r="E221" s="14">
        <v>360688606.01999998</v>
      </c>
      <c r="F221" s="14">
        <v>361672812.66000003</v>
      </c>
      <c r="G221" s="14">
        <v>361175851.70999998</v>
      </c>
      <c r="H221" s="14">
        <v>361850720.26999998</v>
      </c>
      <c r="I221" s="14">
        <v>361920703.99000001</v>
      </c>
      <c r="J221" s="14">
        <v>361687111.39999998</v>
      </c>
      <c r="K221" s="14">
        <v>0</v>
      </c>
      <c r="L221" s="14">
        <v>0</v>
      </c>
      <c r="M221" s="14">
        <v>0</v>
      </c>
      <c r="N221" s="14">
        <v>3206863901.71</v>
      </c>
      <c r="O221" s="14">
        <v>3056588420.9099998</v>
      </c>
      <c r="P221" s="58">
        <f t="shared" si="3"/>
        <v>4.9164447451273352E-2</v>
      </c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x14ac:dyDescent="0.35">
      <c r="A222" s="31" t="s">
        <v>73</v>
      </c>
      <c r="B222" s="14">
        <v>29852234.32</v>
      </c>
      <c r="C222" s="14">
        <v>30624063.41</v>
      </c>
      <c r="D222" s="14">
        <v>30723241.780000001</v>
      </c>
      <c r="E222" s="14">
        <v>33190922.469999999</v>
      </c>
      <c r="F222" s="14">
        <v>33573358.579999998</v>
      </c>
      <c r="G222" s="14">
        <v>40921610.090000004</v>
      </c>
      <c r="H222" s="14">
        <v>31917906.170000002</v>
      </c>
      <c r="I222" s="14">
        <v>30944129.170000002</v>
      </c>
      <c r="J222" s="14">
        <v>35636637.100000001</v>
      </c>
      <c r="K222" s="14">
        <v>0</v>
      </c>
      <c r="L222" s="14">
        <v>0</v>
      </c>
      <c r="M222" s="14">
        <v>0</v>
      </c>
      <c r="N222" s="14">
        <v>297384103.08999997</v>
      </c>
      <c r="O222" s="14">
        <v>280698069.07999998</v>
      </c>
      <c r="P222" s="58">
        <f t="shared" si="3"/>
        <v>5.9444776605301231E-2</v>
      </c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x14ac:dyDescent="0.35">
      <c r="A223" s="31" t="s">
        <v>74</v>
      </c>
      <c r="B223" s="14">
        <v>222341148.60999998</v>
      </c>
      <c r="C223" s="14">
        <v>218492047.30000001</v>
      </c>
      <c r="D223" s="14">
        <v>226237193.13999999</v>
      </c>
      <c r="E223" s="14">
        <v>233242373.96000001</v>
      </c>
      <c r="F223" s="14">
        <v>234704746.45999995</v>
      </c>
      <c r="G223" s="14">
        <v>236446069.40000007</v>
      </c>
      <c r="H223" s="14">
        <v>234747603.91000009</v>
      </c>
      <c r="I223" s="14">
        <v>230153481.81999987</v>
      </c>
      <c r="J223" s="14">
        <v>230820773.56999996</v>
      </c>
      <c r="K223" s="14">
        <v>0</v>
      </c>
      <c r="L223" s="14">
        <v>0</v>
      </c>
      <c r="M223" s="14">
        <v>0</v>
      </c>
      <c r="N223" s="14">
        <v>2067185438.1700001</v>
      </c>
      <c r="O223" s="14">
        <v>1943933976.71</v>
      </c>
      <c r="P223" s="58">
        <f t="shared" si="3"/>
        <v>6.3403110875502211E-2</v>
      </c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x14ac:dyDescent="0.35">
      <c r="A224" s="31" t="s">
        <v>75</v>
      </c>
      <c r="B224" s="14">
        <v>603450.71</v>
      </c>
      <c r="C224" s="14">
        <v>589129.99</v>
      </c>
      <c r="D224" s="14">
        <v>561469.21</v>
      </c>
      <c r="E224" s="14">
        <v>470237.21</v>
      </c>
      <c r="F224" s="14">
        <v>571482.76</v>
      </c>
      <c r="G224" s="14">
        <v>446297.55</v>
      </c>
      <c r="H224" s="14">
        <v>395836.84</v>
      </c>
      <c r="I224" s="14">
        <v>387662.34</v>
      </c>
      <c r="J224" s="14">
        <v>509571.7</v>
      </c>
      <c r="K224" s="14">
        <v>0</v>
      </c>
      <c r="L224" s="14">
        <v>0</v>
      </c>
      <c r="M224" s="14">
        <v>0</v>
      </c>
      <c r="N224" s="14">
        <v>4535138.3099999996</v>
      </c>
      <c r="O224" s="14">
        <v>4118968.82</v>
      </c>
      <c r="P224" s="58">
        <f t="shared" si="3"/>
        <v>0.10103730039888958</v>
      </c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x14ac:dyDescent="0.35">
      <c r="A225" s="31" t="s">
        <v>76</v>
      </c>
      <c r="B225" s="14">
        <v>310935.43</v>
      </c>
      <c r="C225" s="14">
        <v>1640393.44</v>
      </c>
      <c r="D225" s="14">
        <v>1395254.08</v>
      </c>
      <c r="E225" s="14">
        <v>1884835.02</v>
      </c>
      <c r="F225" s="14">
        <v>2111664.0499999998</v>
      </c>
      <c r="G225" s="14">
        <v>2047989.91</v>
      </c>
      <c r="H225" s="14">
        <v>1050321.97</v>
      </c>
      <c r="I225" s="14">
        <v>1398806.61</v>
      </c>
      <c r="J225" s="14">
        <v>2128057.87</v>
      </c>
      <c r="K225" s="14">
        <v>0</v>
      </c>
      <c r="L225" s="14">
        <v>0</v>
      </c>
      <c r="M225" s="14">
        <v>0</v>
      </c>
      <c r="N225" s="14">
        <v>13968258.380000001</v>
      </c>
      <c r="O225" s="14">
        <v>13936832.58</v>
      </c>
      <c r="P225" s="58">
        <f t="shared" si="3"/>
        <v>2.2548738976098104E-3</v>
      </c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x14ac:dyDescent="0.35">
      <c r="A226" s="31" t="s">
        <v>46</v>
      </c>
      <c r="B226" s="14">
        <v>3226927.51</v>
      </c>
      <c r="C226" s="14">
        <v>2775943.61</v>
      </c>
      <c r="D226" s="14">
        <v>4038942.36</v>
      </c>
      <c r="E226" s="14">
        <v>4090523.86</v>
      </c>
      <c r="F226" s="14">
        <v>5300261.47</v>
      </c>
      <c r="G226" s="14">
        <v>5260372.26</v>
      </c>
      <c r="H226" s="14">
        <v>3883409.06</v>
      </c>
      <c r="I226" s="14">
        <v>3616883.95</v>
      </c>
      <c r="J226" s="14">
        <v>7598725.5</v>
      </c>
      <c r="K226" s="14">
        <v>0</v>
      </c>
      <c r="L226" s="14">
        <v>0</v>
      </c>
      <c r="M226" s="14">
        <v>0</v>
      </c>
      <c r="N226" s="14">
        <v>39791989.579999998</v>
      </c>
      <c r="O226" s="14">
        <v>36947855.07</v>
      </c>
      <c r="P226" s="58">
        <f t="shared" si="3"/>
        <v>7.6976985662946085E-2</v>
      </c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x14ac:dyDescent="0.35">
      <c r="A227" s="39" t="s">
        <v>92</v>
      </c>
      <c r="B227" s="21">
        <v>10782511.41</v>
      </c>
      <c r="C227" s="21">
        <v>7855726.46</v>
      </c>
      <c r="D227" s="21">
        <v>11616800.51</v>
      </c>
      <c r="E227" s="21">
        <v>11617928.57</v>
      </c>
      <c r="F227" s="21">
        <v>11901048.85</v>
      </c>
      <c r="G227" s="21">
        <v>11192733.57</v>
      </c>
      <c r="H227" s="21">
        <v>8227632.7199999997</v>
      </c>
      <c r="I227" s="21">
        <v>8053671.2999999998</v>
      </c>
      <c r="J227" s="21">
        <v>12246955.609999999</v>
      </c>
      <c r="K227" s="21">
        <v>0</v>
      </c>
      <c r="L227" s="21">
        <v>0</v>
      </c>
      <c r="M227" s="21">
        <v>0</v>
      </c>
      <c r="N227" s="21">
        <v>93495009</v>
      </c>
      <c r="O227" s="21">
        <v>86297823</v>
      </c>
      <c r="P227" s="64">
        <f t="shared" si="3"/>
        <v>8.3399392357788704E-2</v>
      </c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x14ac:dyDescent="0.35">
      <c r="A228" s="31" t="s">
        <v>70</v>
      </c>
      <c r="B228" s="14">
        <v>3076428</v>
      </c>
      <c r="C228" s="14">
        <v>3140312.55</v>
      </c>
      <c r="D228" s="14">
        <v>3294767.32</v>
      </c>
      <c r="E228" s="14">
        <v>3301177.69</v>
      </c>
      <c r="F228" s="14">
        <v>3384670.96</v>
      </c>
      <c r="G228" s="14">
        <v>3508084.06</v>
      </c>
      <c r="H228" s="14">
        <v>3520857.37</v>
      </c>
      <c r="I228" s="14">
        <v>3414169.91</v>
      </c>
      <c r="J228" s="14">
        <v>4691113.0199999996</v>
      </c>
      <c r="K228" s="14">
        <v>0</v>
      </c>
      <c r="L228" s="14">
        <v>0</v>
      </c>
      <c r="M228" s="14">
        <v>0</v>
      </c>
      <c r="N228" s="14">
        <v>31331580.879999999</v>
      </c>
      <c r="O228" s="14">
        <v>28640020.129999999</v>
      </c>
      <c r="P228" s="58">
        <f t="shared" si="3"/>
        <v>9.3979010412099218E-2</v>
      </c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x14ac:dyDescent="0.35">
      <c r="A229" s="31" t="s">
        <v>71</v>
      </c>
      <c r="B229" s="14">
        <v>2864849.5</v>
      </c>
      <c r="C229" s="14">
        <v>2643259.98</v>
      </c>
      <c r="D229" s="14">
        <v>4120671.69</v>
      </c>
      <c r="E229" s="14">
        <v>3154524.61</v>
      </c>
      <c r="F229" s="14">
        <v>3379467.23</v>
      </c>
      <c r="G229" s="14">
        <v>3172515.98</v>
      </c>
      <c r="H229" s="14">
        <v>2496614.2200000002</v>
      </c>
      <c r="I229" s="14">
        <v>2479165.31</v>
      </c>
      <c r="J229" s="14">
        <v>3294166.39</v>
      </c>
      <c r="K229" s="14">
        <v>0</v>
      </c>
      <c r="L229" s="14">
        <v>0</v>
      </c>
      <c r="M229" s="14">
        <v>0</v>
      </c>
      <c r="N229" s="14">
        <v>27605234.91</v>
      </c>
      <c r="O229" s="14">
        <v>26262568.239999998</v>
      </c>
      <c r="P229" s="58">
        <f t="shared" si="3"/>
        <v>5.1124728462580871E-2</v>
      </c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x14ac:dyDescent="0.35">
      <c r="A230" s="31" t="s">
        <v>72</v>
      </c>
      <c r="B230" s="14">
        <v>10000</v>
      </c>
      <c r="C230" s="14" t="s">
        <v>12</v>
      </c>
      <c r="D230" s="14" t="s">
        <v>12</v>
      </c>
      <c r="E230" s="14" t="s">
        <v>12</v>
      </c>
      <c r="F230" s="14" t="s">
        <v>12</v>
      </c>
      <c r="G230" s="14" t="s">
        <v>12</v>
      </c>
      <c r="H230" s="14" t="s">
        <v>12</v>
      </c>
      <c r="I230" s="14" t="s">
        <v>12</v>
      </c>
      <c r="J230" s="14" t="s">
        <v>12</v>
      </c>
      <c r="K230" s="14">
        <v>0</v>
      </c>
      <c r="L230" s="14">
        <v>0</v>
      </c>
      <c r="M230" s="14">
        <v>0</v>
      </c>
      <c r="N230" s="14">
        <v>10000</v>
      </c>
      <c r="O230" s="14">
        <v>13000</v>
      </c>
      <c r="P230" s="58">
        <f t="shared" si="3"/>
        <v>-0.23076923076923073</v>
      </c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x14ac:dyDescent="0.35">
      <c r="A231" s="31" t="s">
        <v>73</v>
      </c>
      <c r="B231" s="14">
        <v>4117831.65</v>
      </c>
      <c r="C231" s="14">
        <v>1362790.86</v>
      </c>
      <c r="D231" s="14">
        <v>3229973.09</v>
      </c>
      <c r="E231" s="14">
        <v>4583441.74</v>
      </c>
      <c r="F231" s="14">
        <v>1015068.44</v>
      </c>
      <c r="G231" s="14">
        <v>3178056.5</v>
      </c>
      <c r="H231" s="14">
        <v>1425461.07</v>
      </c>
      <c r="I231" s="14">
        <v>480893.18</v>
      </c>
      <c r="J231" s="14">
        <v>3251795.84</v>
      </c>
      <c r="K231" s="14">
        <v>0</v>
      </c>
      <c r="L231" s="14">
        <v>0</v>
      </c>
      <c r="M231" s="14">
        <v>0</v>
      </c>
      <c r="N231" s="14">
        <v>22645312.370000001</v>
      </c>
      <c r="O231" s="14">
        <v>22915355.449999999</v>
      </c>
      <c r="P231" s="58">
        <f t="shared" si="3"/>
        <v>-1.1784372299579515E-2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x14ac:dyDescent="0.35">
      <c r="A232" s="31" t="s">
        <v>74</v>
      </c>
      <c r="B232" s="14">
        <v>-24083.439999999999</v>
      </c>
      <c r="C232" s="14">
        <v>-87017.45</v>
      </c>
      <c r="D232" s="14">
        <v>-15834.35</v>
      </c>
      <c r="E232" s="14">
        <v>-29515.119999999999</v>
      </c>
      <c r="F232" s="14">
        <v>-52997.36</v>
      </c>
      <c r="G232" s="14">
        <v>-11373.13</v>
      </c>
      <c r="H232" s="14">
        <v>-26706.13</v>
      </c>
      <c r="I232" s="14">
        <v>-5709.4</v>
      </c>
      <c r="J232" s="14">
        <v>59176.57</v>
      </c>
      <c r="K232" s="14">
        <v>0</v>
      </c>
      <c r="L232" s="14">
        <v>0</v>
      </c>
      <c r="M232" s="14">
        <v>0</v>
      </c>
      <c r="N232" s="14">
        <v>-194059.81</v>
      </c>
      <c r="O232" s="14">
        <v>-323973.78999999998</v>
      </c>
      <c r="P232" s="58">
        <f t="shared" si="3"/>
        <v>-0.40100151311623078</v>
      </c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x14ac:dyDescent="0.35">
      <c r="A233" s="31" t="s">
        <v>75</v>
      </c>
      <c r="B233" s="14">
        <v>139453.70000000001</v>
      </c>
      <c r="C233" s="14">
        <v>83526.240000000005</v>
      </c>
      <c r="D233" s="14">
        <v>91189.36</v>
      </c>
      <c r="E233" s="14">
        <v>143482.41</v>
      </c>
      <c r="F233" s="14">
        <v>125038.75</v>
      </c>
      <c r="G233" s="14">
        <v>78731.009999999995</v>
      </c>
      <c r="H233" s="14">
        <v>79760.479999999996</v>
      </c>
      <c r="I233" s="14">
        <v>80715.539999999994</v>
      </c>
      <c r="J233" s="14">
        <v>108423.59</v>
      </c>
      <c r="K233" s="14">
        <v>0</v>
      </c>
      <c r="L233" s="14">
        <v>0</v>
      </c>
      <c r="M233" s="14">
        <v>0</v>
      </c>
      <c r="N233" s="14">
        <v>930321.08</v>
      </c>
      <c r="O233" s="14">
        <v>769781.04</v>
      </c>
      <c r="P233" s="58">
        <f t="shared" si="3"/>
        <v>0.20855286329213807</v>
      </c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x14ac:dyDescent="0.35">
      <c r="A234" s="31" t="s">
        <v>76</v>
      </c>
      <c r="B234" s="14">
        <v>598032</v>
      </c>
      <c r="C234" s="14">
        <v>712854.28</v>
      </c>
      <c r="D234" s="14">
        <v>896033.4</v>
      </c>
      <c r="E234" s="14">
        <v>464817.24</v>
      </c>
      <c r="F234" s="14">
        <v>4049800.83</v>
      </c>
      <c r="G234" s="14">
        <v>1266719.1499999999</v>
      </c>
      <c r="H234" s="14">
        <v>731645.71</v>
      </c>
      <c r="I234" s="14">
        <v>1604436.76</v>
      </c>
      <c r="J234" s="14">
        <v>842280.2</v>
      </c>
      <c r="K234" s="14">
        <v>0</v>
      </c>
      <c r="L234" s="14">
        <v>0</v>
      </c>
      <c r="M234" s="14">
        <v>0</v>
      </c>
      <c r="N234" s="14">
        <v>11166619.57</v>
      </c>
      <c r="O234" s="14">
        <v>8021071.9299999997</v>
      </c>
      <c r="P234" s="58">
        <f t="shared" si="3"/>
        <v>0.39216050765424315</v>
      </c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x14ac:dyDescent="0.35">
      <c r="A235" s="31" t="s">
        <v>93</v>
      </c>
      <c r="B235" s="14">
        <v>511594.99</v>
      </c>
      <c r="C235" s="14">
        <v>519464.31</v>
      </c>
      <c r="D235" s="14">
        <v>781863.66</v>
      </c>
      <c r="E235" s="14">
        <v>643982.56000000006</v>
      </c>
      <c r="F235" s="14">
        <v>887297.62</v>
      </c>
      <c r="G235" s="14">
        <v>999374.54</v>
      </c>
      <c r="H235" s="14">
        <v>454773.14</v>
      </c>
      <c r="I235" s="14">
        <v>498684.94</v>
      </c>
      <c r="J235" s="14">
        <v>379411.09</v>
      </c>
      <c r="K235" s="14">
        <v>0</v>
      </c>
      <c r="L235" s="14">
        <v>0</v>
      </c>
      <c r="M235" s="14">
        <v>0</v>
      </c>
      <c r="N235" s="14">
        <v>5676446.8499999996</v>
      </c>
      <c r="O235" s="14">
        <v>8768225.4499999993</v>
      </c>
      <c r="P235" s="58">
        <f t="shared" si="3"/>
        <v>-0.35261166784893738</v>
      </c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ht="13.5" x14ac:dyDescent="0.35">
      <c r="A236" s="41" t="s">
        <v>94</v>
      </c>
      <c r="B236" s="22">
        <v>-4833548.2399996854</v>
      </c>
      <c r="C236" s="22">
        <v>-5170682.3599997377</v>
      </c>
      <c r="D236" s="22">
        <v>-1476385.1500004623</v>
      </c>
      <c r="E236" s="22">
        <v>-1039638.110000439</v>
      </c>
      <c r="F236" s="22">
        <v>-3341121.4899998661</v>
      </c>
      <c r="G236" s="22">
        <v>-1627722.709999986</v>
      </c>
      <c r="H236" s="22">
        <v>-987338.94000026677</v>
      </c>
      <c r="I236" s="22">
        <v>-806628.71000044327</v>
      </c>
      <c r="J236" s="22">
        <v>-1572743.5300001949</v>
      </c>
      <c r="K236" s="22">
        <v>0</v>
      </c>
      <c r="L236" s="22">
        <v>0</v>
      </c>
      <c r="M236" s="22">
        <v>0</v>
      </c>
      <c r="N236" s="22">
        <v>-20855809.240003586</v>
      </c>
      <c r="O236" s="22">
        <v>-13342237.779998779</v>
      </c>
      <c r="P236" s="66" t="s">
        <v>12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x14ac:dyDescent="0.35">
      <c r="A237" s="42" t="s">
        <v>70</v>
      </c>
      <c r="B237" s="14">
        <v>-164204.38000001013</v>
      </c>
      <c r="C237" s="14">
        <v>-20895.429999995045</v>
      </c>
      <c r="D237" s="14">
        <v>-1840120.2799999746</v>
      </c>
      <c r="E237" s="14">
        <v>-154992.25000001723</v>
      </c>
      <c r="F237" s="14">
        <v>-168750.84000001755</v>
      </c>
      <c r="G237" s="14">
        <v>-152773.64999996265</v>
      </c>
      <c r="H237" s="14">
        <v>-1812976.6400000146</v>
      </c>
      <c r="I237" s="14">
        <v>-101537.09999999404</v>
      </c>
      <c r="J237" s="14">
        <v>-1761415.0699999966</v>
      </c>
      <c r="K237" s="14">
        <v>0</v>
      </c>
      <c r="L237" s="14">
        <v>0</v>
      </c>
      <c r="M237" s="14">
        <v>0</v>
      </c>
      <c r="N237" s="14">
        <v>-6177665.6399999596</v>
      </c>
      <c r="O237" s="14">
        <v>-5714578.5899997391</v>
      </c>
      <c r="P237" s="66" t="s">
        <v>12</v>
      </c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x14ac:dyDescent="0.35">
      <c r="A238" s="42" t="s">
        <v>71</v>
      </c>
      <c r="B238" s="14">
        <v>-535372.95999999763</v>
      </c>
      <c r="C238" s="14">
        <v>-75846.610000016633</v>
      </c>
      <c r="D238" s="14">
        <v>-178462.58000000147</v>
      </c>
      <c r="E238" s="14">
        <v>-451456.85999999661</v>
      </c>
      <c r="F238" s="14">
        <v>3067972.2499999939</v>
      </c>
      <c r="G238" s="14">
        <v>7180748.2600000203</v>
      </c>
      <c r="H238" s="14">
        <v>-65997.25</v>
      </c>
      <c r="I238" s="14">
        <v>-1203150.9899999886</v>
      </c>
      <c r="J238" s="14">
        <v>7150458.5199999884</v>
      </c>
      <c r="K238" s="14">
        <v>0</v>
      </c>
      <c r="L238" s="14">
        <v>0</v>
      </c>
      <c r="M238" s="14">
        <v>0</v>
      </c>
      <c r="N238" s="14">
        <v>14888891.779999975</v>
      </c>
      <c r="O238" s="14">
        <v>21091083.640000042</v>
      </c>
      <c r="P238" s="66" t="s">
        <v>12</v>
      </c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x14ac:dyDescent="0.35">
      <c r="A239" s="42" t="s">
        <v>72</v>
      </c>
      <c r="B239" s="14">
        <v>-203519.02000004053</v>
      </c>
      <c r="C239" s="14">
        <v>138253.24000000954</v>
      </c>
      <c r="D239" s="14">
        <v>3059.8500000238419</v>
      </c>
      <c r="E239" s="14">
        <v>-32017.129999935627</v>
      </c>
      <c r="F239" s="14">
        <v>-23481.049999952316</v>
      </c>
      <c r="G239" s="14">
        <v>-12810.909999907017</v>
      </c>
      <c r="H239" s="14">
        <v>-4577.8000003099442</v>
      </c>
      <c r="I239" s="14">
        <v>2533.9500001072884</v>
      </c>
      <c r="J239" s="14">
        <v>-18193.939999938011</v>
      </c>
      <c r="K239" s="14">
        <v>0</v>
      </c>
      <c r="L239" s="14">
        <v>0</v>
      </c>
      <c r="M239" s="14">
        <v>0</v>
      </c>
      <c r="N239" s="14">
        <v>-150752.80999994278</v>
      </c>
      <c r="O239" s="14">
        <v>-297968.38999938965</v>
      </c>
      <c r="P239" s="66" t="s">
        <v>12</v>
      </c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x14ac:dyDescent="0.35">
      <c r="A240" s="42" t="s">
        <v>73</v>
      </c>
      <c r="B240" s="14">
        <v>-603405.65999994567</v>
      </c>
      <c r="C240" s="14">
        <v>-3901043.8299999954</v>
      </c>
      <c r="D240" s="14">
        <v>-3803794.0500000343</v>
      </c>
      <c r="E240" s="14">
        <v>-535975.4000000935</v>
      </c>
      <c r="F240" s="14">
        <v>-2739975.9900000938</v>
      </c>
      <c r="G240" s="14">
        <v>-743236.99000011384</v>
      </c>
      <c r="H240" s="14">
        <v>-384657.34999981499</v>
      </c>
      <c r="I240" s="14">
        <v>-119442.67000003561</v>
      </c>
      <c r="J240" s="14">
        <v>-680519.68000007793</v>
      </c>
      <c r="K240" s="14">
        <v>0</v>
      </c>
      <c r="L240" s="14">
        <v>0</v>
      </c>
      <c r="M240" s="14">
        <v>0</v>
      </c>
      <c r="N240" s="14">
        <v>-13512051.620000955</v>
      </c>
      <c r="O240" s="14">
        <v>-36457391.389999524</v>
      </c>
      <c r="P240" s="66" t="s">
        <v>12</v>
      </c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x14ac:dyDescent="0.35">
      <c r="A241" s="42" t="s">
        <v>74</v>
      </c>
      <c r="B241" s="14">
        <v>-3491027.2799997902</v>
      </c>
      <c r="C241" s="14">
        <v>-1311149.7300000966</v>
      </c>
      <c r="D241" s="14">
        <v>2504772.0499997498</v>
      </c>
      <c r="E241" s="14">
        <v>-14597.330000017882</v>
      </c>
      <c r="F241" s="14">
        <v>-3644089.0499996687</v>
      </c>
      <c r="G241" s="14">
        <v>-8050021.1999999536</v>
      </c>
      <c r="H241" s="14">
        <v>-517936.41000011086</v>
      </c>
      <c r="I241" s="14">
        <v>515032.93999930623</v>
      </c>
      <c r="J241" s="14">
        <v>-8015073.1400000826</v>
      </c>
      <c r="K241" s="14">
        <v>0</v>
      </c>
      <c r="L241" s="14">
        <v>0</v>
      </c>
      <c r="M241" s="14">
        <v>0</v>
      </c>
      <c r="N241" s="14">
        <v>-22024089.150001708</v>
      </c>
      <c r="O241" s="14">
        <v>-4095034.7099976158</v>
      </c>
      <c r="P241" s="66" t="s">
        <v>12</v>
      </c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x14ac:dyDescent="0.35">
      <c r="A242" s="42" t="s">
        <v>75</v>
      </c>
      <c r="B242" s="14" t="s">
        <v>12</v>
      </c>
      <c r="C242" s="14" t="s">
        <v>12</v>
      </c>
      <c r="D242" s="14" t="s">
        <v>12</v>
      </c>
      <c r="E242" s="14" t="s">
        <v>12</v>
      </c>
      <c r="F242" s="14" t="s">
        <v>12</v>
      </c>
      <c r="G242" s="14" t="s">
        <v>12</v>
      </c>
      <c r="H242" s="14" t="s">
        <v>12</v>
      </c>
      <c r="I242" s="14" t="s">
        <v>12</v>
      </c>
      <c r="J242" s="14" t="s">
        <v>12</v>
      </c>
      <c r="K242" s="14" t="s">
        <v>12</v>
      </c>
      <c r="L242" s="14" t="s">
        <v>12</v>
      </c>
      <c r="M242" s="14" t="s">
        <v>12</v>
      </c>
      <c r="N242" s="14" t="s">
        <v>12</v>
      </c>
      <c r="O242" s="14" t="s">
        <v>12</v>
      </c>
      <c r="P242" s="66" t="s">
        <v>12</v>
      </c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x14ac:dyDescent="0.35">
      <c r="A243" s="31" t="s">
        <v>76</v>
      </c>
      <c r="B243" s="14">
        <v>163981.05999999936</v>
      </c>
      <c r="C243" s="14" t="s">
        <v>12</v>
      </c>
      <c r="D243" s="14">
        <v>1838159.8600000055</v>
      </c>
      <c r="E243" s="14">
        <v>149400.85999999172</v>
      </c>
      <c r="F243" s="14">
        <v>167203.18999997433</v>
      </c>
      <c r="G243" s="14">
        <v>150371.77999999817</v>
      </c>
      <c r="H243" s="14">
        <v>1798806.5100000054</v>
      </c>
      <c r="I243" s="14">
        <v>99935.160000024363</v>
      </c>
      <c r="J243" s="14">
        <v>1751999.7800000238</v>
      </c>
      <c r="K243" s="14">
        <v>0</v>
      </c>
      <c r="L243" s="14">
        <v>0</v>
      </c>
      <c r="M243" s="14">
        <v>0</v>
      </c>
      <c r="N243" s="14">
        <v>6119858.2000001296</v>
      </c>
      <c r="O243" s="14">
        <v>12131651.660000011</v>
      </c>
      <c r="P243" s="66" t="s">
        <v>12</v>
      </c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x14ac:dyDescent="0.35">
      <c r="A244" s="31" t="s">
        <v>93</v>
      </c>
      <c r="B244" s="14">
        <v>-1385492.000000004</v>
      </c>
      <c r="C244" s="14">
        <v>-1941161.609999998</v>
      </c>
      <c r="D244" s="14">
        <v>-2333918.7399999979</v>
      </c>
      <c r="E244" s="14">
        <v>-215606.37999999803</v>
      </c>
      <c r="F244" s="14">
        <v>-403962.06999998901</v>
      </c>
      <c r="G244" s="14">
        <v>-480225.35000001267</v>
      </c>
      <c r="H244" s="14">
        <v>-201202.34999998368</v>
      </c>
      <c r="I244" s="14">
        <v>-204825.57999998523</v>
      </c>
      <c r="J244" s="14">
        <v>-404517.14999998937</v>
      </c>
      <c r="K244" s="14">
        <v>0</v>
      </c>
      <c r="L244" s="14">
        <v>0</v>
      </c>
      <c r="M244" s="14">
        <v>0</v>
      </c>
      <c r="N244" s="14">
        <v>-7570911.2299999651</v>
      </c>
      <c r="O244" s="14">
        <v>-23157807.840000007</v>
      </c>
      <c r="P244" s="66" t="s">
        <v>12</v>
      </c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ht="30" x14ac:dyDescent="0.35">
      <c r="A245" s="45" t="s">
        <v>95</v>
      </c>
      <c r="B245" s="46">
        <v>-87339615.609999895</v>
      </c>
      <c r="C245" s="46">
        <v>-155020659.9599998</v>
      </c>
      <c r="D245" s="46">
        <v>-205481166.02999973</v>
      </c>
      <c r="E245" s="46">
        <v>-179573104.57999992</v>
      </c>
      <c r="F245" s="46">
        <v>-131357832.41000032</v>
      </c>
      <c r="G245" s="46">
        <v>36117483.620000362</v>
      </c>
      <c r="H245" s="46">
        <v>-247480388.51999974</v>
      </c>
      <c r="I245" s="46">
        <v>-120219539.39999962</v>
      </c>
      <c r="J245" s="46">
        <v>-99436996.739999533</v>
      </c>
      <c r="K245" s="46">
        <v>0</v>
      </c>
      <c r="L245" s="46">
        <v>0</v>
      </c>
      <c r="M245" s="46">
        <v>0</v>
      </c>
      <c r="N245" s="46">
        <v>-1189791819.6299973</v>
      </c>
      <c r="O245" s="46">
        <v>-398734004.58000183</v>
      </c>
      <c r="P245" s="67" t="s">
        <v>12</v>
      </c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x14ac:dyDescent="0.35">
      <c r="A246" s="43" t="s">
        <v>96</v>
      </c>
      <c r="B246" s="23">
        <v>-74655050.340000004</v>
      </c>
      <c r="C246" s="23">
        <v>23443467.099999994</v>
      </c>
      <c r="D246" s="23">
        <v>12958021.880000003</v>
      </c>
      <c r="E246" s="23">
        <v>4745362.7600000016</v>
      </c>
      <c r="F246" s="23">
        <v>34795681.93</v>
      </c>
      <c r="G246" s="23">
        <v>-26904442.56000001</v>
      </c>
      <c r="H246" s="23">
        <v>2402957.9800000042</v>
      </c>
      <c r="I246" s="23">
        <v>16465007.859999998</v>
      </c>
      <c r="J246" s="23">
        <v>-17757037.419999998</v>
      </c>
      <c r="K246" s="23">
        <v>0</v>
      </c>
      <c r="L246" s="23">
        <v>0</v>
      </c>
      <c r="M246" s="23">
        <v>0</v>
      </c>
      <c r="N246" s="23">
        <v>-24506030.81000001</v>
      </c>
      <c r="O246" s="23">
        <v>-324238062.60999995</v>
      </c>
      <c r="P246" s="68" t="s">
        <v>12</v>
      </c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ht="26" x14ac:dyDescent="0.35">
      <c r="A247" s="32" t="s">
        <v>122</v>
      </c>
      <c r="B247" s="24">
        <v>-77040649.730000004</v>
      </c>
      <c r="C247" s="24">
        <v>20016020.519999996</v>
      </c>
      <c r="D247" s="24">
        <v>-5451318.2899999991</v>
      </c>
      <c r="E247" s="24">
        <v>5033660.450000003</v>
      </c>
      <c r="F247" s="24">
        <v>38687590.93</v>
      </c>
      <c r="G247" s="24">
        <v>-26095673.570000008</v>
      </c>
      <c r="H247" s="24">
        <v>-8951579.7299999967</v>
      </c>
      <c r="I247" s="24">
        <v>10078249.759999998</v>
      </c>
      <c r="J247" s="24">
        <v>-24247889.579999998</v>
      </c>
      <c r="K247" s="24">
        <v>0</v>
      </c>
      <c r="L247" s="24">
        <v>0</v>
      </c>
      <c r="M247" s="24">
        <v>0</v>
      </c>
      <c r="N247" s="24">
        <v>-67971589.24000001</v>
      </c>
      <c r="O247" s="24">
        <v>-303519752.79999995</v>
      </c>
      <c r="P247" s="69" t="s">
        <v>12</v>
      </c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x14ac:dyDescent="0.35">
      <c r="A248" s="44" t="s">
        <v>123</v>
      </c>
      <c r="B248" s="24">
        <v>-2895690.61</v>
      </c>
      <c r="C248" s="24">
        <v>-3375608.4200000004</v>
      </c>
      <c r="D248" s="24">
        <v>13638910.170000002</v>
      </c>
      <c r="E248" s="24">
        <v>-5473197.6900000013</v>
      </c>
      <c r="F248" s="24">
        <v>-6774229.0000000009</v>
      </c>
      <c r="G248" s="24">
        <v>-3607653.99</v>
      </c>
      <c r="H248" s="24">
        <v>5910437.7100000009</v>
      </c>
      <c r="I248" s="24">
        <v>554093.09999999986</v>
      </c>
      <c r="J248" s="24">
        <v>9013637.1600000001</v>
      </c>
      <c r="K248" s="24">
        <v>0</v>
      </c>
      <c r="L248" s="24">
        <v>0</v>
      </c>
      <c r="M248" s="24">
        <v>0</v>
      </c>
      <c r="N248" s="24">
        <v>6990698.4299999997</v>
      </c>
      <c r="O248" s="24">
        <v>-17222554.82</v>
      </c>
      <c r="P248" s="70" t="s">
        <v>12</v>
      </c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x14ac:dyDescent="0.35">
      <c r="A249" s="44" t="s">
        <v>118</v>
      </c>
      <c r="B249" s="12" t="s">
        <v>12</v>
      </c>
      <c r="C249" s="12" t="s">
        <v>12</v>
      </c>
      <c r="D249" s="12" t="s">
        <v>12</v>
      </c>
      <c r="E249" s="12" t="s">
        <v>12</v>
      </c>
      <c r="F249" s="12" t="s">
        <v>12</v>
      </c>
      <c r="G249" s="12" t="s">
        <v>12</v>
      </c>
      <c r="H249" s="12" t="s">
        <v>12</v>
      </c>
      <c r="I249" s="12" t="s">
        <v>12</v>
      </c>
      <c r="J249" s="12" t="s">
        <v>12</v>
      </c>
      <c r="K249" s="12" t="s">
        <v>12</v>
      </c>
      <c r="L249" s="12" t="s">
        <v>12</v>
      </c>
      <c r="M249" s="12" t="s">
        <v>12</v>
      </c>
      <c r="N249" s="12" t="s">
        <v>12</v>
      </c>
      <c r="O249" s="24">
        <v>-3699999.99</v>
      </c>
      <c r="P249" s="70" t="s">
        <v>12</v>
      </c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x14ac:dyDescent="0.35">
      <c r="A250" s="44" t="s">
        <v>97</v>
      </c>
      <c r="B250" s="24">
        <v>5281290</v>
      </c>
      <c r="C250" s="24">
        <v>6803055</v>
      </c>
      <c r="D250" s="24">
        <v>4770430</v>
      </c>
      <c r="E250" s="24">
        <v>5184900</v>
      </c>
      <c r="F250" s="24">
        <v>2882320</v>
      </c>
      <c r="G250" s="24">
        <v>2798885</v>
      </c>
      <c r="H250" s="24">
        <v>5444100</v>
      </c>
      <c r="I250" s="24">
        <v>5832665</v>
      </c>
      <c r="J250" s="24">
        <v>-2522785</v>
      </c>
      <c r="K250" s="24">
        <v>0</v>
      </c>
      <c r="L250" s="24">
        <v>0</v>
      </c>
      <c r="M250" s="24">
        <v>0</v>
      </c>
      <c r="N250" s="24">
        <v>36474860</v>
      </c>
      <c r="O250" s="24">
        <v>204245</v>
      </c>
      <c r="P250" s="70" t="s">
        <v>12</v>
      </c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x14ac:dyDescent="0.35">
      <c r="A251" s="43" t="s">
        <v>98</v>
      </c>
      <c r="B251" s="23">
        <v>-7119353.5300000198</v>
      </c>
      <c r="C251" s="23">
        <v>7164998.0699999807</v>
      </c>
      <c r="D251" s="23">
        <v>-23250776.739999976</v>
      </c>
      <c r="E251" s="23">
        <v>48120897.880000107</v>
      </c>
      <c r="F251" s="23">
        <v>19660553.020000018</v>
      </c>
      <c r="G251" s="23">
        <v>40115250.369999811</v>
      </c>
      <c r="H251" s="23">
        <v>1584927.6599999238</v>
      </c>
      <c r="I251" s="23">
        <v>2516975.9900001911</v>
      </c>
      <c r="J251" s="23">
        <v>2101865.2199999904</v>
      </c>
      <c r="K251" s="23">
        <v>0</v>
      </c>
      <c r="L251" s="23">
        <v>0</v>
      </c>
      <c r="M251" s="23">
        <v>0</v>
      </c>
      <c r="N251" s="23">
        <v>90895337.940000027</v>
      </c>
      <c r="O251" s="23">
        <v>78404996.240000039</v>
      </c>
      <c r="P251" s="68" t="s">
        <v>12</v>
      </c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x14ac:dyDescent="0.35">
      <c r="A252" s="33" t="s">
        <v>99</v>
      </c>
      <c r="B252" s="18">
        <v>-7081263.5300000198</v>
      </c>
      <c r="C252" s="18">
        <v>7163496.3599999808</v>
      </c>
      <c r="D252" s="18">
        <v>-23155838.599999979</v>
      </c>
      <c r="E252" s="18">
        <v>48153619.65000011</v>
      </c>
      <c r="F252" s="18">
        <v>19665913.410000019</v>
      </c>
      <c r="G252" s="18">
        <v>40164775.76999981</v>
      </c>
      <c r="H252" s="18">
        <v>1559817.3299999237</v>
      </c>
      <c r="I252" s="18">
        <v>1808585.3000001907</v>
      </c>
      <c r="J252" s="18">
        <v>2098327.0099999905</v>
      </c>
      <c r="K252" s="18">
        <v>0</v>
      </c>
      <c r="L252" s="18">
        <v>0</v>
      </c>
      <c r="M252" s="18">
        <v>0</v>
      </c>
      <c r="N252" s="18">
        <v>90377432.700000033</v>
      </c>
      <c r="O252" s="18">
        <v>6348272.7500000298</v>
      </c>
      <c r="P252" s="71" t="s">
        <v>12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ht="26" x14ac:dyDescent="0.35">
      <c r="A253" s="33" t="s">
        <v>119</v>
      </c>
      <c r="B253" s="47" t="s">
        <v>12</v>
      </c>
      <c r="C253" s="47" t="s">
        <v>12</v>
      </c>
      <c r="D253" s="47" t="s">
        <v>12</v>
      </c>
      <c r="E253" s="47" t="s">
        <v>12</v>
      </c>
      <c r="F253" s="47" t="s">
        <v>12</v>
      </c>
      <c r="G253" s="47" t="s">
        <v>12</v>
      </c>
      <c r="H253" s="47" t="s">
        <v>12</v>
      </c>
      <c r="I253" s="47" t="s">
        <v>12</v>
      </c>
      <c r="J253" s="47" t="s">
        <v>12</v>
      </c>
      <c r="K253" s="47" t="s">
        <v>12</v>
      </c>
      <c r="L253" s="47" t="s">
        <v>12</v>
      </c>
      <c r="M253" s="47" t="s">
        <v>12</v>
      </c>
      <c r="N253" s="47" t="s">
        <v>12</v>
      </c>
      <c r="O253" s="18">
        <v>-28893538.879999999</v>
      </c>
      <c r="P253" s="71" t="s">
        <v>12</v>
      </c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x14ac:dyDescent="0.35">
      <c r="A254" s="33" t="s">
        <v>124</v>
      </c>
      <c r="B254" s="47" t="s">
        <v>12</v>
      </c>
      <c r="C254" s="47" t="s">
        <v>12</v>
      </c>
      <c r="D254" s="47" t="s">
        <v>12</v>
      </c>
      <c r="E254" s="47" t="s">
        <v>12</v>
      </c>
      <c r="F254" s="47" t="s">
        <v>12</v>
      </c>
      <c r="G254" s="47" t="s">
        <v>12</v>
      </c>
      <c r="H254" s="47" t="s">
        <v>12</v>
      </c>
      <c r="I254" s="47" t="s">
        <v>12</v>
      </c>
      <c r="J254" s="47" t="s">
        <v>12</v>
      </c>
      <c r="K254" s="47" t="s">
        <v>12</v>
      </c>
      <c r="L254" s="47" t="s">
        <v>12</v>
      </c>
      <c r="M254" s="47" t="s">
        <v>12</v>
      </c>
      <c r="N254" s="47" t="s">
        <v>12</v>
      </c>
      <c r="O254" s="18">
        <v>100000000</v>
      </c>
      <c r="P254" s="70" t="s">
        <v>12</v>
      </c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ht="26" x14ac:dyDescent="0.35">
      <c r="A255" s="33" t="s">
        <v>100</v>
      </c>
      <c r="B255" s="24">
        <v>15451.42</v>
      </c>
      <c r="C255" s="24">
        <v>15330.619999999999</v>
      </c>
      <c r="D255" s="24">
        <v>15492.94</v>
      </c>
      <c r="E255" s="24">
        <v>15656.86</v>
      </c>
      <c r="F255" s="24">
        <v>15656.86</v>
      </c>
      <c r="G255" s="24">
        <v>14449.960000000003</v>
      </c>
      <c r="H255" s="24">
        <v>14121.310000000001</v>
      </c>
      <c r="I255" s="24">
        <v>13972.599999999995</v>
      </c>
      <c r="J255" s="24">
        <v>15404.889999999996</v>
      </c>
      <c r="K255" s="24">
        <v>0</v>
      </c>
      <c r="L255" s="24">
        <v>0</v>
      </c>
      <c r="M255" s="24">
        <v>0</v>
      </c>
      <c r="N255" s="24">
        <v>135537.46</v>
      </c>
      <c r="O255" s="24">
        <v>153788.26</v>
      </c>
      <c r="P255" s="70" t="s">
        <v>12</v>
      </c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x14ac:dyDescent="0.35">
      <c r="A256" s="33" t="s">
        <v>101</v>
      </c>
      <c r="B256" s="18">
        <v>-53541.42</v>
      </c>
      <c r="C256" s="18">
        <v>-13828.910000000003</v>
      </c>
      <c r="D256" s="18">
        <v>-110431.08</v>
      </c>
      <c r="E256" s="18">
        <v>-48378.630000000005</v>
      </c>
      <c r="F256" s="18">
        <v>-21017.25</v>
      </c>
      <c r="G256" s="18">
        <v>-63975.360000000015</v>
      </c>
      <c r="H256" s="18">
        <v>10989.020000000019</v>
      </c>
      <c r="I256" s="18">
        <v>694418.09000000008</v>
      </c>
      <c r="J256" s="18">
        <v>-11866.68</v>
      </c>
      <c r="K256" s="18">
        <v>0</v>
      </c>
      <c r="L256" s="18">
        <v>0</v>
      </c>
      <c r="M256" s="18">
        <v>0</v>
      </c>
      <c r="N256" s="18">
        <v>382367.78</v>
      </c>
      <c r="O256" s="18">
        <v>796474.11</v>
      </c>
      <c r="P256" s="71" t="s">
        <v>12</v>
      </c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x14ac:dyDescent="0.35">
      <c r="A257" s="33" t="s">
        <v>102</v>
      </c>
      <c r="B257" s="47" t="s">
        <v>12</v>
      </c>
      <c r="C257" s="47" t="s">
        <v>12</v>
      </c>
      <c r="D257" s="47" t="s">
        <v>12</v>
      </c>
      <c r="E257" s="47" t="s">
        <v>12</v>
      </c>
      <c r="F257" s="47" t="s">
        <v>12</v>
      </c>
      <c r="G257" s="47" t="s">
        <v>12</v>
      </c>
      <c r="H257" s="47" t="s">
        <v>12</v>
      </c>
      <c r="I257" s="47" t="s">
        <v>12</v>
      </c>
      <c r="J257" s="47" t="s">
        <v>12</v>
      </c>
      <c r="K257" s="47" t="s">
        <v>12</v>
      </c>
      <c r="L257" s="47" t="s">
        <v>12</v>
      </c>
      <c r="M257" s="47" t="s">
        <v>12</v>
      </c>
      <c r="N257" s="47" t="s">
        <v>12</v>
      </c>
      <c r="O257" s="47" t="s">
        <v>12</v>
      </c>
      <c r="P257" s="71" t="s">
        <v>12</v>
      </c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ht="15" x14ac:dyDescent="0.35">
      <c r="A258" s="45" t="s">
        <v>103</v>
      </c>
      <c r="B258" s="46">
        <v>-154875312.41999987</v>
      </c>
      <c r="C258" s="46">
        <v>-138742190.9299998</v>
      </c>
      <c r="D258" s="46">
        <v>-169272367.40999976</v>
      </c>
      <c r="E258" s="46">
        <v>-222948639.70000005</v>
      </c>
      <c r="F258" s="46">
        <v>-116222703.50000033</v>
      </c>
      <c r="G258" s="46">
        <v>-30902209.309999458</v>
      </c>
      <c r="H258" s="46">
        <v>-246662358.19999966</v>
      </c>
      <c r="I258" s="46">
        <v>-106271507.52999981</v>
      </c>
      <c r="J258" s="46">
        <v>-119295899.37999952</v>
      </c>
      <c r="K258" s="46">
        <v>0</v>
      </c>
      <c r="L258" s="46">
        <v>0</v>
      </c>
      <c r="M258" s="46">
        <v>0</v>
      </c>
      <c r="N258" s="46">
        <v>-1305193188.3799973</v>
      </c>
      <c r="O258" s="46">
        <v>-801377063.43000174</v>
      </c>
      <c r="P258" s="67" t="s">
        <v>12</v>
      </c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x14ac:dyDescent="0.35">
      <c r="H259" s="2"/>
      <c r="I259" s="2"/>
      <c r="J259" s="2"/>
      <c r="K259" s="2"/>
      <c r="L259" s="2"/>
      <c r="M259" s="2"/>
      <c r="N259" s="2"/>
      <c r="O259" s="2"/>
      <c r="P259" s="48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x14ac:dyDescent="0.35">
      <c r="H260" s="2"/>
      <c r="I260" s="2"/>
      <c r="J260" s="2"/>
      <c r="K260" s="2"/>
      <c r="L260" s="2"/>
      <c r="M260" s="2"/>
      <c r="N260" s="2"/>
      <c r="O260" s="2"/>
      <c r="P260" s="48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x14ac:dyDescent="0.35">
      <c r="H261" s="2"/>
      <c r="I261" s="2"/>
      <c r="J261" s="2"/>
      <c r="K261" s="2"/>
      <c r="L261" s="2"/>
      <c r="M261" s="2"/>
      <c r="N261" s="2"/>
      <c r="O261" s="2"/>
      <c r="P261" s="48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x14ac:dyDescent="0.35">
      <c r="H262" s="2"/>
      <c r="I262" s="2"/>
      <c r="J262" s="2"/>
      <c r="K262" s="2"/>
      <c r="L262" s="2"/>
      <c r="M262" s="2"/>
      <c r="N262" s="2"/>
      <c r="O262" s="2"/>
      <c r="P262" s="48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x14ac:dyDescent="0.35">
      <c r="H263" s="2"/>
      <c r="I263" s="2"/>
      <c r="J263" s="2"/>
      <c r="K263" s="2"/>
      <c r="L263" s="2"/>
      <c r="M263" s="2"/>
      <c r="N263" s="2"/>
      <c r="O263" s="2"/>
      <c r="P263" s="48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x14ac:dyDescent="0.35">
      <c r="H264" s="2"/>
      <c r="I264" s="2"/>
      <c r="J264" s="2"/>
      <c r="K264" s="2"/>
      <c r="L264" s="2"/>
      <c r="M264" s="2"/>
      <c r="N264" s="2"/>
      <c r="O264" s="2"/>
      <c r="P264" s="48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x14ac:dyDescent="0.35">
      <c r="H265" s="2"/>
      <c r="I265" s="2"/>
      <c r="J265" s="2"/>
      <c r="K265" s="2"/>
      <c r="L265" s="2"/>
      <c r="M265" s="2"/>
      <c r="N265" s="2"/>
      <c r="O265" s="2"/>
      <c r="P265" s="48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x14ac:dyDescent="0.35">
      <c r="H266" s="2"/>
      <c r="I266" s="2"/>
      <c r="J266" s="2"/>
      <c r="K266" s="2"/>
      <c r="L266" s="2"/>
      <c r="M266" s="2"/>
      <c r="N266" s="2"/>
      <c r="O266" s="2"/>
      <c r="P266" s="48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x14ac:dyDescent="0.35">
      <c r="H267" s="2"/>
      <c r="I267" s="2"/>
      <c r="J267" s="2"/>
      <c r="K267" s="2"/>
      <c r="L267" s="2"/>
      <c r="M267" s="2"/>
      <c r="N267" s="2"/>
      <c r="O267" s="2"/>
      <c r="P267" s="48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x14ac:dyDescent="0.35">
      <c r="H268" s="2"/>
      <c r="I268" s="2"/>
      <c r="J268" s="2"/>
      <c r="K268" s="2"/>
      <c r="L268" s="2"/>
      <c r="M268" s="2"/>
      <c r="N268" s="2"/>
      <c r="O268" s="2"/>
      <c r="P268" s="48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x14ac:dyDescent="0.35">
      <c r="H269" s="2"/>
      <c r="I269" s="2"/>
      <c r="J269" s="2"/>
      <c r="K269" s="2"/>
      <c r="L269" s="2"/>
      <c r="M269" s="2"/>
      <c r="N269" s="2"/>
      <c r="O269" s="2"/>
      <c r="P269" s="48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x14ac:dyDescent="0.35">
      <c r="H270" s="2"/>
      <c r="I270" s="2"/>
      <c r="J270" s="2"/>
      <c r="K270" s="2"/>
      <c r="L270" s="2"/>
      <c r="M270" s="2"/>
      <c r="N270" s="2"/>
      <c r="O270" s="2"/>
      <c r="P270" s="48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x14ac:dyDescent="0.35">
      <c r="H271" s="2"/>
      <c r="I271" s="2"/>
      <c r="J271" s="2"/>
      <c r="K271" s="2"/>
      <c r="L271" s="2"/>
      <c r="M271" s="2"/>
      <c r="N271" s="2"/>
      <c r="O271" s="2"/>
      <c r="P271" s="48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x14ac:dyDescent="0.35">
      <c r="H272" s="2"/>
      <c r="I272" s="2"/>
      <c r="J272" s="2"/>
      <c r="K272" s="2"/>
      <c r="L272" s="2"/>
      <c r="M272" s="2"/>
      <c r="N272" s="2"/>
      <c r="O272" s="2"/>
      <c r="P272" s="48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8:35" x14ac:dyDescent="0.35">
      <c r="H273" s="2"/>
      <c r="I273" s="2"/>
      <c r="J273" s="2"/>
      <c r="K273" s="2"/>
      <c r="L273" s="2"/>
      <c r="M273" s="2"/>
      <c r="N273" s="2"/>
      <c r="O273" s="2"/>
      <c r="P273" s="48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8:35" x14ac:dyDescent="0.35">
      <c r="H274" s="2"/>
      <c r="I274" s="2"/>
      <c r="J274" s="2"/>
      <c r="K274" s="2"/>
      <c r="L274" s="2"/>
      <c r="M274" s="2"/>
      <c r="N274" s="2"/>
      <c r="O274" s="2"/>
      <c r="P274" s="48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8:35" x14ac:dyDescent="0.35">
      <c r="H275" s="2"/>
      <c r="I275" s="2"/>
      <c r="J275" s="2"/>
      <c r="K275" s="2"/>
      <c r="L275" s="2"/>
      <c r="M275" s="2"/>
      <c r="N275" s="2"/>
      <c r="O275" s="2"/>
      <c r="P275" s="48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8:35" x14ac:dyDescent="0.35">
      <c r="H276" s="2"/>
      <c r="I276" s="2"/>
      <c r="J276" s="2"/>
      <c r="K276" s="2"/>
      <c r="L276" s="2"/>
      <c r="M276" s="2"/>
      <c r="N276" s="2"/>
      <c r="O276" s="2"/>
      <c r="P276" s="48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8:35" x14ac:dyDescent="0.35">
      <c r="H277" s="2"/>
      <c r="I277" s="2"/>
      <c r="J277" s="2"/>
      <c r="K277" s="2"/>
      <c r="L277" s="2"/>
      <c r="M277" s="2"/>
      <c r="N277" s="2"/>
      <c r="O277" s="2"/>
      <c r="P277" s="48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8:35" x14ac:dyDescent="0.35">
      <c r="H278" s="2"/>
      <c r="I278" s="2"/>
      <c r="J278" s="2"/>
      <c r="K278" s="2"/>
      <c r="L278" s="2"/>
      <c r="M278" s="2"/>
      <c r="N278" s="2"/>
      <c r="O278" s="2"/>
      <c r="P278" s="48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8:35" x14ac:dyDescent="0.35">
      <c r="H279" s="2"/>
      <c r="I279" s="2"/>
      <c r="J279" s="2"/>
      <c r="K279" s="2"/>
      <c r="L279" s="2"/>
      <c r="M279" s="2"/>
      <c r="N279" s="2"/>
      <c r="O279" s="2"/>
      <c r="P279" s="48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8:35" x14ac:dyDescent="0.35">
      <c r="H280" s="2"/>
      <c r="I280" s="2"/>
      <c r="J280" s="2"/>
      <c r="K280" s="2"/>
      <c r="L280" s="2"/>
      <c r="M280" s="2"/>
      <c r="N280" s="2"/>
      <c r="O280" s="2"/>
      <c r="P280" s="48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8:35" x14ac:dyDescent="0.35">
      <c r="H281" s="2"/>
      <c r="I281" s="2"/>
      <c r="J281" s="2"/>
      <c r="K281" s="2"/>
      <c r="L281" s="2"/>
      <c r="M281" s="2"/>
      <c r="N281" s="2"/>
      <c r="O281" s="2"/>
      <c r="P281" s="48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8:35" x14ac:dyDescent="0.35">
      <c r="H282" s="2"/>
      <c r="I282" s="2"/>
      <c r="J282" s="2"/>
      <c r="K282" s="2"/>
      <c r="L282" s="2"/>
      <c r="M282" s="2"/>
      <c r="N282" s="2"/>
      <c r="O282" s="2"/>
      <c r="P282" s="48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8:35" x14ac:dyDescent="0.35">
      <c r="H283" s="2"/>
      <c r="I283" s="2"/>
      <c r="J283" s="2"/>
      <c r="K283" s="2"/>
      <c r="L283" s="2"/>
      <c r="M283" s="2"/>
      <c r="N283" s="2"/>
      <c r="O283" s="2"/>
      <c r="P283" s="48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8:35" x14ac:dyDescent="0.35">
      <c r="H284" s="2"/>
      <c r="I284" s="2"/>
      <c r="J284" s="2"/>
      <c r="K284" s="2"/>
      <c r="L284" s="2"/>
      <c r="M284" s="2"/>
      <c r="N284" s="2"/>
      <c r="O284" s="2"/>
      <c r="P284" s="48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8:35" x14ac:dyDescent="0.35">
      <c r="H285" s="2"/>
      <c r="I285" s="2"/>
      <c r="J285" s="2"/>
      <c r="K285" s="2"/>
      <c r="L285" s="2"/>
      <c r="M285" s="2"/>
      <c r="N285" s="2"/>
      <c r="O285" s="2"/>
      <c r="P285" s="48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8:35" x14ac:dyDescent="0.35">
      <c r="H286" s="2"/>
      <c r="I286" s="2"/>
      <c r="J286" s="2"/>
      <c r="K286" s="2"/>
      <c r="L286" s="2"/>
      <c r="M286" s="2"/>
      <c r="N286" s="2"/>
      <c r="O286" s="2"/>
      <c r="P286" s="48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8:35" x14ac:dyDescent="0.35">
      <c r="H287" s="2"/>
      <c r="I287" s="2"/>
      <c r="J287" s="2"/>
      <c r="K287" s="2"/>
      <c r="L287" s="2"/>
      <c r="M287" s="2"/>
      <c r="N287" s="2"/>
      <c r="O287" s="2"/>
      <c r="P287" s="48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8:35" x14ac:dyDescent="0.35">
      <c r="H288" s="2"/>
      <c r="I288" s="2"/>
      <c r="J288" s="2"/>
      <c r="K288" s="2"/>
      <c r="L288" s="2"/>
      <c r="M288" s="2"/>
      <c r="N288" s="2"/>
      <c r="O288" s="2"/>
      <c r="P288" s="48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8:35" x14ac:dyDescent="0.35">
      <c r="H289" s="2"/>
      <c r="I289" s="2"/>
      <c r="J289" s="2"/>
      <c r="K289" s="2"/>
      <c r="L289" s="2"/>
      <c r="M289" s="2"/>
      <c r="N289" s="2"/>
      <c r="O289" s="2"/>
      <c r="P289" s="48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8:35" x14ac:dyDescent="0.35">
      <c r="H290" s="2"/>
      <c r="I290" s="2"/>
      <c r="J290" s="2"/>
      <c r="K290" s="2"/>
      <c r="L290" s="2"/>
      <c r="M290" s="2"/>
      <c r="N290" s="2"/>
      <c r="O290" s="2"/>
      <c r="P290" s="48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8:35" x14ac:dyDescent="0.35">
      <c r="H291" s="2"/>
      <c r="I291" s="2"/>
      <c r="J291" s="2"/>
      <c r="K291" s="2"/>
      <c r="L291" s="2"/>
      <c r="M291" s="2"/>
      <c r="N291" s="2"/>
      <c r="O291" s="2"/>
      <c r="P291" s="48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8:35" x14ac:dyDescent="0.35">
      <c r="H292" s="2"/>
      <c r="I292" s="2"/>
      <c r="J292" s="2"/>
      <c r="K292" s="2"/>
      <c r="L292" s="2"/>
      <c r="M292" s="2"/>
      <c r="N292" s="2"/>
      <c r="O292" s="2"/>
      <c r="P292" s="48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8:35" x14ac:dyDescent="0.35">
      <c r="H293" s="2"/>
      <c r="I293" s="2"/>
      <c r="J293" s="2"/>
      <c r="K293" s="2"/>
      <c r="L293" s="2"/>
      <c r="M293" s="2"/>
      <c r="N293" s="2"/>
      <c r="O293" s="2"/>
      <c r="P293" s="48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8:35" x14ac:dyDescent="0.35">
      <c r="H294" s="2"/>
      <c r="I294" s="2"/>
      <c r="J294" s="2"/>
      <c r="K294" s="2"/>
      <c r="L294" s="2"/>
      <c r="M294" s="2"/>
      <c r="N294" s="2"/>
      <c r="O294" s="2"/>
      <c r="P294" s="48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8:35" x14ac:dyDescent="0.35">
      <c r="H295" s="2"/>
      <c r="I295" s="2"/>
      <c r="J295" s="2"/>
      <c r="K295" s="2"/>
      <c r="L295" s="2"/>
      <c r="M295" s="2"/>
      <c r="N295" s="2"/>
      <c r="O295" s="2"/>
      <c r="P295" s="48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8:35" x14ac:dyDescent="0.35">
      <c r="H296" s="2"/>
      <c r="I296" s="2"/>
      <c r="J296" s="2"/>
      <c r="K296" s="2"/>
      <c r="L296" s="2"/>
      <c r="M296" s="2"/>
      <c r="N296" s="2"/>
      <c r="O296" s="2"/>
      <c r="P296" s="48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8:35" x14ac:dyDescent="0.35">
      <c r="H297" s="2"/>
      <c r="I297" s="2"/>
      <c r="J297" s="2"/>
      <c r="K297" s="2"/>
      <c r="L297" s="2"/>
      <c r="M297" s="2"/>
      <c r="N297" s="2"/>
      <c r="O297" s="2"/>
      <c r="P297" s="48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8:35" x14ac:dyDescent="0.35">
      <c r="H298" s="2"/>
      <c r="I298" s="2"/>
      <c r="J298" s="2"/>
      <c r="K298" s="2"/>
      <c r="L298" s="2"/>
      <c r="M298" s="2"/>
      <c r="N298" s="2"/>
      <c r="O298" s="2"/>
      <c r="P298" s="48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8:35" x14ac:dyDescent="0.35">
      <c r="H299" s="2"/>
      <c r="I299" s="2"/>
      <c r="J299" s="2"/>
      <c r="K299" s="2"/>
      <c r="L299" s="2"/>
      <c r="M299" s="2"/>
      <c r="N299" s="2"/>
      <c r="O299" s="2"/>
      <c r="P299" s="48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8:35" x14ac:dyDescent="0.35">
      <c r="H300" s="2"/>
      <c r="I300" s="2"/>
      <c r="J300" s="2"/>
      <c r="K300" s="2"/>
      <c r="L300" s="2"/>
      <c r="M300" s="2"/>
      <c r="N300" s="2"/>
      <c r="O300" s="2"/>
      <c r="P300" s="48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8:35" x14ac:dyDescent="0.35">
      <c r="H301" s="2"/>
      <c r="I301" s="2"/>
      <c r="J301" s="2"/>
      <c r="K301" s="2"/>
      <c r="L301" s="2"/>
      <c r="M301" s="2"/>
      <c r="N301" s="2"/>
      <c r="O301" s="2"/>
      <c r="P301" s="48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8:35" x14ac:dyDescent="0.35">
      <c r="H302" s="2"/>
      <c r="I302" s="2"/>
      <c r="J302" s="2"/>
      <c r="K302" s="2"/>
      <c r="L302" s="2"/>
      <c r="M302" s="2"/>
      <c r="N302" s="2"/>
      <c r="O302" s="2"/>
      <c r="P302" s="48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8:35" x14ac:dyDescent="0.35">
      <c r="H303" s="2"/>
      <c r="I303" s="2"/>
      <c r="J303" s="2"/>
      <c r="K303" s="2"/>
      <c r="L303" s="2"/>
      <c r="M303" s="2"/>
      <c r="N303" s="2"/>
      <c r="O303" s="2"/>
      <c r="P303" s="48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8:35" x14ac:dyDescent="0.35">
      <c r="H304" s="2"/>
      <c r="I304" s="2"/>
      <c r="J304" s="2"/>
      <c r="K304" s="2"/>
      <c r="L304" s="2"/>
      <c r="M304" s="2"/>
      <c r="N304" s="2"/>
      <c r="O304" s="2"/>
      <c r="P304" s="48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8:35" x14ac:dyDescent="0.35">
      <c r="H305" s="2"/>
      <c r="I305" s="2"/>
      <c r="J305" s="2"/>
      <c r="K305" s="2"/>
      <c r="L305" s="2"/>
      <c r="M305" s="2"/>
      <c r="N305" s="2"/>
      <c r="O305" s="2"/>
      <c r="P305" s="48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8:35" x14ac:dyDescent="0.35">
      <c r="H306" s="2"/>
      <c r="I306" s="2"/>
      <c r="J306" s="2"/>
      <c r="K306" s="2"/>
      <c r="L306" s="2"/>
      <c r="M306" s="2"/>
      <c r="N306" s="2"/>
      <c r="O306" s="2"/>
      <c r="P306" s="48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8:35" x14ac:dyDescent="0.35">
      <c r="H307" s="2"/>
      <c r="I307" s="2"/>
      <c r="J307" s="2"/>
      <c r="K307" s="2"/>
      <c r="L307" s="2"/>
      <c r="M307" s="2"/>
      <c r="N307" s="2"/>
      <c r="O307" s="2"/>
      <c r="P307" s="48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8:35" x14ac:dyDescent="0.35">
      <c r="H308" s="2"/>
      <c r="I308" s="2"/>
      <c r="J308" s="2"/>
      <c r="K308" s="2"/>
      <c r="L308" s="2"/>
      <c r="M308" s="2"/>
      <c r="N308" s="2"/>
      <c r="O308" s="2"/>
      <c r="P308" s="48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8:35" x14ac:dyDescent="0.35">
      <c r="H309" s="2"/>
      <c r="I309" s="2"/>
      <c r="J309" s="2"/>
      <c r="K309" s="2"/>
      <c r="L309" s="2"/>
      <c r="M309" s="2"/>
      <c r="N309" s="2"/>
      <c r="O309" s="2"/>
      <c r="P309" s="48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8:35" x14ac:dyDescent="0.35">
      <c r="H310" s="2"/>
      <c r="I310" s="2"/>
      <c r="J310" s="2"/>
      <c r="K310" s="2"/>
      <c r="L310" s="2"/>
      <c r="M310" s="2"/>
      <c r="N310" s="2"/>
      <c r="O310" s="2"/>
      <c r="P310" s="48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8:35" x14ac:dyDescent="0.35">
      <c r="H311" s="2"/>
      <c r="I311" s="2"/>
      <c r="J311" s="2"/>
      <c r="K311" s="2"/>
      <c r="L311" s="2"/>
      <c r="M311" s="2"/>
      <c r="N311" s="2"/>
      <c r="O311" s="2"/>
      <c r="P311" s="48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8:35" x14ac:dyDescent="0.35">
      <c r="H312" s="2"/>
      <c r="I312" s="2"/>
      <c r="J312" s="2"/>
      <c r="K312" s="2"/>
      <c r="L312" s="2"/>
      <c r="M312" s="2"/>
      <c r="N312" s="2"/>
      <c r="O312" s="2"/>
      <c r="P312" s="48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8:35" x14ac:dyDescent="0.35">
      <c r="H313" s="2"/>
      <c r="I313" s="2"/>
      <c r="J313" s="2"/>
      <c r="K313" s="2"/>
      <c r="L313" s="2"/>
      <c r="M313" s="2"/>
      <c r="N313" s="2"/>
      <c r="O313" s="2"/>
      <c r="P313" s="48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8:35" x14ac:dyDescent="0.35">
      <c r="H314" s="2"/>
      <c r="I314" s="2"/>
      <c r="J314" s="2"/>
      <c r="K314" s="2"/>
      <c r="L314" s="2"/>
      <c r="M314" s="2"/>
      <c r="N314" s="2"/>
      <c r="O314" s="2"/>
      <c r="P314" s="48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8:35" x14ac:dyDescent="0.35">
      <c r="H315" s="2"/>
      <c r="I315" s="2"/>
      <c r="J315" s="2"/>
      <c r="K315" s="2"/>
      <c r="L315" s="2"/>
      <c r="M315" s="2"/>
      <c r="N315" s="2"/>
      <c r="O315" s="2"/>
      <c r="P315" s="48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8:35" x14ac:dyDescent="0.35">
      <c r="H316" s="2"/>
      <c r="I316" s="2"/>
      <c r="J316" s="2"/>
      <c r="K316" s="2"/>
      <c r="L316" s="2"/>
      <c r="M316" s="2"/>
      <c r="N316" s="2"/>
      <c r="O316" s="2"/>
      <c r="P316" s="48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8:35" x14ac:dyDescent="0.35">
      <c r="H317" s="2"/>
      <c r="I317" s="2"/>
      <c r="J317" s="2"/>
      <c r="K317" s="2"/>
      <c r="L317" s="2"/>
      <c r="M317" s="2"/>
      <c r="N317" s="2"/>
      <c r="O317" s="2"/>
      <c r="P317" s="48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8:35" x14ac:dyDescent="0.35">
      <c r="H318" s="2"/>
      <c r="I318" s="2"/>
      <c r="J318" s="2"/>
      <c r="K318" s="2"/>
      <c r="L318" s="2"/>
      <c r="M318" s="2"/>
      <c r="N318" s="2"/>
      <c r="O318" s="2"/>
      <c r="P318" s="48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8:35" x14ac:dyDescent="0.35">
      <c r="H319" s="2"/>
      <c r="I319" s="2"/>
      <c r="J319" s="2"/>
      <c r="K319" s="2"/>
      <c r="L319" s="2"/>
      <c r="M319" s="2"/>
      <c r="N319" s="2"/>
      <c r="O319" s="2"/>
      <c r="P319" s="48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8:35" x14ac:dyDescent="0.35">
      <c r="H320" s="2"/>
      <c r="I320" s="2"/>
      <c r="J320" s="2"/>
      <c r="K320" s="2"/>
      <c r="L320" s="2"/>
      <c r="M320" s="2"/>
      <c r="N320" s="2"/>
      <c r="O320" s="2"/>
      <c r="P320" s="48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8:35" x14ac:dyDescent="0.35">
      <c r="H321" s="2"/>
      <c r="I321" s="2"/>
      <c r="J321" s="2"/>
      <c r="K321" s="2"/>
      <c r="L321" s="2"/>
      <c r="M321" s="2"/>
      <c r="N321" s="2"/>
      <c r="O321" s="2"/>
      <c r="P321" s="48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8:35" x14ac:dyDescent="0.35">
      <c r="H322" s="2"/>
      <c r="I322" s="2"/>
      <c r="J322" s="2"/>
      <c r="K322" s="2"/>
      <c r="L322" s="2"/>
      <c r="M322" s="2"/>
      <c r="N322" s="2"/>
      <c r="O322" s="2"/>
      <c r="P322" s="48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8:35" x14ac:dyDescent="0.35">
      <c r="H323" s="2"/>
      <c r="I323" s="2"/>
      <c r="J323" s="2"/>
      <c r="K323" s="2"/>
      <c r="L323" s="2"/>
      <c r="M323" s="2"/>
      <c r="N323" s="2"/>
      <c r="O323" s="2"/>
      <c r="P323" s="48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8:35" x14ac:dyDescent="0.35">
      <c r="H324" s="2"/>
      <c r="I324" s="2"/>
      <c r="J324" s="2"/>
      <c r="K324" s="2"/>
      <c r="L324" s="2"/>
      <c r="M324" s="2"/>
      <c r="N324" s="2"/>
      <c r="O324" s="2"/>
      <c r="P324" s="48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8:35" x14ac:dyDescent="0.35">
      <c r="H325" s="2"/>
      <c r="I325" s="2"/>
      <c r="J325" s="2"/>
      <c r="K325" s="2"/>
      <c r="L325" s="2"/>
      <c r="M325" s="2"/>
      <c r="N325" s="2"/>
      <c r="O325" s="2"/>
      <c r="P325" s="48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8:35" x14ac:dyDescent="0.35">
      <c r="H326" s="2"/>
      <c r="I326" s="2"/>
      <c r="J326" s="2"/>
      <c r="K326" s="2"/>
      <c r="L326" s="2"/>
      <c r="M326" s="2"/>
      <c r="N326" s="2"/>
      <c r="O326" s="2"/>
      <c r="P326" s="48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8:35" x14ac:dyDescent="0.35">
      <c r="H327" s="2"/>
      <c r="I327" s="2"/>
      <c r="J327" s="2"/>
      <c r="K327" s="2"/>
      <c r="L327" s="2"/>
      <c r="M327" s="2"/>
      <c r="N327" s="2"/>
      <c r="O327" s="2"/>
      <c r="P327" s="48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8:35" x14ac:dyDescent="0.35">
      <c r="H328" s="2"/>
      <c r="I328" s="2"/>
      <c r="J328" s="2"/>
      <c r="K328" s="2"/>
      <c r="L328" s="2"/>
      <c r="M328" s="2"/>
      <c r="N328" s="2"/>
      <c r="O328" s="2"/>
      <c r="P328" s="48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8:35" x14ac:dyDescent="0.35">
      <c r="H329" s="2"/>
      <c r="I329" s="2"/>
      <c r="J329" s="2"/>
      <c r="K329" s="2"/>
      <c r="L329" s="2"/>
      <c r="M329" s="2"/>
      <c r="N329" s="2"/>
      <c r="O329" s="2"/>
      <c r="P329" s="48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8:35" x14ac:dyDescent="0.35">
      <c r="H330" s="2"/>
      <c r="I330" s="2"/>
      <c r="J330" s="2"/>
      <c r="K330" s="2"/>
      <c r="L330" s="2"/>
      <c r="M330" s="2"/>
      <c r="N330" s="2"/>
      <c r="O330" s="2"/>
      <c r="P330" s="48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8:35" x14ac:dyDescent="0.35">
      <c r="H331" s="2"/>
      <c r="I331" s="2"/>
      <c r="J331" s="2"/>
      <c r="K331" s="2"/>
      <c r="L331" s="2"/>
      <c r="M331" s="2"/>
      <c r="N331" s="2"/>
      <c r="O331" s="2"/>
      <c r="P331" s="48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8:35" x14ac:dyDescent="0.35">
      <c r="H332" s="2"/>
      <c r="I332" s="2"/>
      <c r="J332" s="2"/>
      <c r="K332" s="2"/>
      <c r="L332" s="2"/>
      <c r="M332" s="2"/>
      <c r="N332" s="2"/>
      <c r="O332" s="2"/>
      <c r="P332" s="48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8:35" x14ac:dyDescent="0.35">
      <c r="H333" s="2"/>
      <c r="I333" s="2"/>
      <c r="J333" s="2"/>
      <c r="K333" s="2"/>
      <c r="L333" s="2"/>
      <c r="M333" s="2"/>
      <c r="N333" s="2"/>
      <c r="O333" s="2"/>
      <c r="P333" s="48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8:35" x14ac:dyDescent="0.35">
      <c r="H334" s="2"/>
      <c r="I334" s="2"/>
      <c r="J334" s="2"/>
      <c r="K334" s="2"/>
      <c r="L334" s="2"/>
      <c r="M334" s="2"/>
      <c r="N334" s="2"/>
      <c r="O334" s="2"/>
      <c r="P334" s="48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8:35" x14ac:dyDescent="0.35">
      <c r="H335" s="2"/>
      <c r="I335" s="2"/>
      <c r="J335" s="2"/>
      <c r="K335" s="2"/>
      <c r="L335" s="2"/>
      <c r="M335" s="2"/>
      <c r="N335" s="2"/>
      <c r="O335" s="2"/>
      <c r="P335" s="48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8:35" x14ac:dyDescent="0.35">
      <c r="H336" s="2"/>
      <c r="I336" s="2"/>
      <c r="J336" s="2"/>
      <c r="K336" s="2"/>
      <c r="L336" s="2"/>
      <c r="M336" s="2"/>
      <c r="N336" s="2"/>
      <c r="O336" s="2"/>
      <c r="P336" s="48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8:35" x14ac:dyDescent="0.35">
      <c r="H337" s="2"/>
      <c r="I337" s="2"/>
      <c r="J337" s="2"/>
      <c r="K337" s="2"/>
      <c r="L337" s="2"/>
      <c r="M337" s="2"/>
      <c r="N337" s="2"/>
      <c r="O337" s="2"/>
      <c r="P337" s="48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8:35" x14ac:dyDescent="0.35">
      <c r="H338" s="2"/>
      <c r="I338" s="2"/>
      <c r="J338" s="2"/>
      <c r="K338" s="2"/>
      <c r="L338" s="2"/>
      <c r="M338" s="2"/>
      <c r="N338" s="2"/>
      <c r="O338" s="2"/>
      <c r="P338" s="48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8:35" x14ac:dyDescent="0.35">
      <c r="H339" s="2"/>
      <c r="I339" s="2"/>
      <c r="J339" s="2"/>
      <c r="K339" s="2"/>
      <c r="L339" s="2"/>
      <c r="M339" s="2"/>
      <c r="N339" s="2"/>
      <c r="O339" s="2"/>
      <c r="P339" s="48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8:35" x14ac:dyDescent="0.35">
      <c r="H340" s="2"/>
      <c r="I340" s="2"/>
      <c r="J340" s="2"/>
      <c r="K340" s="2"/>
      <c r="L340" s="2"/>
      <c r="M340" s="2"/>
      <c r="N340" s="2"/>
      <c r="O340" s="2"/>
      <c r="P340" s="48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8:35" x14ac:dyDescent="0.35">
      <c r="H341" s="2"/>
      <c r="I341" s="2"/>
      <c r="J341" s="2"/>
      <c r="K341" s="2"/>
      <c r="L341" s="2"/>
      <c r="M341" s="2"/>
      <c r="N341" s="2"/>
      <c r="O341" s="2"/>
      <c r="P341" s="48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8:35" x14ac:dyDescent="0.35">
      <c r="H342" s="2"/>
      <c r="I342" s="2"/>
      <c r="J342" s="2"/>
      <c r="K342" s="2"/>
      <c r="L342" s="2"/>
      <c r="M342" s="2"/>
      <c r="N342" s="2"/>
      <c r="O342" s="2"/>
      <c r="P342" s="48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8:35" x14ac:dyDescent="0.35">
      <c r="H343" s="2"/>
      <c r="I343" s="2"/>
      <c r="J343" s="2"/>
      <c r="K343" s="2"/>
      <c r="L343" s="2"/>
      <c r="M343" s="2"/>
      <c r="N343" s="2"/>
      <c r="O343" s="2"/>
      <c r="P343" s="48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8:35" x14ac:dyDescent="0.35">
      <c r="H344" s="2"/>
      <c r="I344" s="2"/>
      <c r="J344" s="2"/>
      <c r="K344" s="2"/>
      <c r="L344" s="2"/>
      <c r="M344" s="2"/>
      <c r="N344" s="2"/>
      <c r="O344" s="2"/>
      <c r="P344" s="48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8:35" x14ac:dyDescent="0.35">
      <c r="H345" s="2"/>
      <c r="I345" s="2"/>
      <c r="J345" s="2"/>
      <c r="K345" s="2"/>
      <c r="L345" s="2"/>
      <c r="M345" s="2"/>
      <c r="N345" s="2"/>
      <c r="O345" s="2"/>
      <c r="P345" s="48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8:35" x14ac:dyDescent="0.35">
      <c r="H346" s="2"/>
      <c r="I346" s="2"/>
      <c r="J346" s="2"/>
      <c r="K346" s="2"/>
      <c r="L346" s="2"/>
      <c r="M346" s="2"/>
      <c r="N346" s="2"/>
      <c r="O346" s="2"/>
      <c r="P346" s="48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8:35" x14ac:dyDescent="0.35">
      <c r="H347" s="2"/>
      <c r="I347" s="2"/>
      <c r="J347" s="2"/>
      <c r="K347" s="2"/>
      <c r="L347" s="2"/>
      <c r="M347" s="2"/>
      <c r="N347" s="2"/>
      <c r="O347" s="2"/>
      <c r="P347" s="48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8:35" x14ac:dyDescent="0.35">
      <c r="H348" s="2"/>
      <c r="I348" s="2"/>
      <c r="J348" s="2"/>
      <c r="K348" s="2"/>
      <c r="L348" s="2"/>
      <c r="M348" s="2"/>
      <c r="N348" s="2"/>
      <c r="O348" s="2"/>
      <c r="P348" s="48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8:35" x14ac:dyDescent="0.35">
      <c r="H349" s="2"/>
      <c r="I349" s="2"/>
      <c r="J349" s="2"/>
      <c r="K349" s="2"/>
      <c r="L349" s="2"/>
      <c r="M349" s="2"/>
      <c r="N349" s="2"/>
      <c r="O349" s="2"/>
      <c r="P349" s="48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8:35" x14ac:dyDescent="0.35">
      <c r="H350" s="2"/>
      <c r="I350" s="2"/>
      <c r="J350" s="2"/>
      <c r="K350" s="2"/>
      <c r="L350" s="2"/>
      <c r="M350" s="2"/>
      <c r="N350" s="2"/>
      <c r="O350" s="2"/>
      <c r="P350" s="48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8:35" x14ac:dyDescent="0.35">
      <c r="H351" s="2"/>
      <c r="I351" s="2"/>
      <c r="J351" s="2"/>
      <c r="K351" s="2"/>
      <c r="L351" s="2"/>
      <c r="M351" s="2"/>
      <c r="N351" s="2"/>
      <c r="O351" s="2"/>
      <c r="P351" s="48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8:35" x14ac:dyDescent="0.35">
      <c r="H352" s="2"/>
      <c r="I352" s="2"/>
      <c r="J352" s="2"/>
      <c r="K352" s="2"/>
      <c r="L352" s="2"/>
      <c r="M352" s="2"/>
      <c r="N352" s="2"/>
      <c r="O352" s="2"/>
      <c r="P352" s="48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8:35" x14ac:dyDescent="0.35">
      <c r="H353" s="2"/>
      <c r="I353" s="2"/>
      <c r="J353" s="2"/>
      <c r="K353" s="2"/>
      <c r="L353" s="2"/>
      <c r="M353" s="2"/>
      <c r="N353" s="2"/>
      <c r="O353" s="2"/>
      <c r="P353" s="48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8:35" x14ac:dyDescent="0.35">
      <c r="H354" s="2"/>
      <c r="I354" s="2"/>
      <c r="J354" s="2"/>
      <c r="K354" s="2"/>
      <c r="L354" s="2"/>
      <c r="M354" s="2"/>
      <c r="N354" s="2"/>
      <c r="O354" s="2"/>
      <c r="P354" s="48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8:35" x14ac:dyDescent="0.35">
      <c r="H355" s="2"/>
      <c r="I355" s="2"/>
      <c r="J355" s="2"/>
      <c r="K355" s="2"/>
      <c r="L355" s="2"/>
      <c r="M355" s="2"/>
      <c r="N355" s="2"/>
      <c r="O355" s="2"/>
      <c r="P355" s="48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8:35" x14ac:dyDescent="0.35">
      <c r="H356" s="2"/>
      <c r="I356" s="2"/>
      <c r="J356" s="2"/>
      <c r="K356" s="2"/>
      <c r="L356" s="2"/>
      <c r="M356" s="2"/>
      <c r="N356" s="2"/>
      <c r="O356" s="2"/>
      <c r="P356" s="48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8:35" x14ac:dyDescent="0.35">
      <c r="H357" s="2"/>
      <c r="I357" s="2"/>
      <c r="J357" s="2"/>
      <c r="K357" s="2"/>
      <c r="L357" s="2"/>
      <c r="M357" s="2"/>
      <c r="N357" s="2"/>
      <c r="O357" s="2"/>
      <c r="P357" s="48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8:35" x14ac:dyDescent="0.35">
      <c r="H358" s="2"/>
      <c r="I358" s="2"/>
      <c r="J358" s="2"/>
      <c r="K358" s="2"/>
      <c r="L358" s="2"/>
      <c r="M358" s="2"/>
      <c r="N358" s="2"/>
      <c r="O358" s="2"/>
      <c r="P358" s="48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8:35" x14ac:dyDescent="0.35">
      <c r="H359" s="2"/>
      <c r="I359" s="2"/>
      <c r="J359" s="2"/>
      <c r="K359" s="2"/>
      <c r="L359" s="2"/>
      <c r="M359" s="2"/>
      <c r="N359" s="2"/>
      <c r="O359" s="2"/>
      <c r="P359" s="48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8:35" x14ac:dyDescent="0.35">
      <c r="H360" s="2"/>
      <c r="I360" s="2"/>
      <c r="J360" s="2"/>
      <c r="K360" s="2"/>
      <c r="L360" s="2"/>
      <c r="M360" s="2"/>
      <c r="N360" s="2"/>
      <c r="O360" s="2"/>
      <c r="P360" s="48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8:35" x14ac:dyDescent="0.35">
      <c r="H361" s="2"/>
      <c r="I361" s="2"/>
      <c r="J361" s="2"/>
      <c r="K361" s="2"/>
      <c r="L361" s="2"/>
      <c r="M361" s="2"/>
      <c r="N361" s="2"/>
      <c r="O361" s="2"/>
      <c r="P361" s="48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8:35" x14ac:dyDescent="0.35">
      <c r="H362" s="2"/>
      <c r="I362" s="2"/>
      <c r="J362" s="2"/>
      <c r="K362" s="2"/>
      <c r="L362" s="2"/>
      <c r="M362" s="2"/>
      <c r="N362" s="2"/>
      <c r="O362" s="2"/>
      <c r="P362" s="48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8:35" x14ac:dyDescent="0.35">
      <c r="H363" s="2"/>
      <c r="I363" s="2"/>
      <c r="J363" s="2"/>
      <c r="K363" s="2"/>
      <c r="L363" s="2"/>
      <c r="M363" s="2"/>
      <c r="N363" s="2"/>
      <c r="O363" s="2"/>
      <c r="P363" s="48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8:35" x14ac:dyDescent="0.35">
      <c r="H364" s="2"/>
      <c r="I364" s="2"/>
      <c r="J364" s="2"/>
      <c r="K364" s="2"/>
      <c r="L364" s="2"/>
      <c r="M364" s="2"/>
      <c r="N364" s="2"/>
      <c r="O364" s="2"/>
      <c r="P364" s="48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8:35" x14ac:dyDescent="0.35">
      <c r="H365" s="2"/>
      <c r="I365" s="2"/>
      <c r="J365" s="2"/>
      <c r="K365" s="2"/>
      <c r="L365" s="2"/>
      <c r="M365" s="2"/>
      <c r="N365" s="2"/>
      <c r="O365" s="2"/>
      <c r="P365" s="48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spans="8:35" x14ac:dyDescent="0.35">
      <c r="H366" s="2"/>
      <c r="I366" s="2"/>
      <c r="J366" s="2"/>
      <c r="K366" s="2"/>
      <c r="L366" s="2"/>
      <c r="M366" s="2"/>
      <c r="N366" s="2"/>
      <c r="O366" s="2"/>
      <c r="P366" s="48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spans="8:35" x14ac:dyDescent="0.35">
      <c r="H367" s="2"/>
      <c r="I367" s="2"/>
      <c r="J367" s="2"/>
      <c r="K367" s="2"/>
      <c r="L367" s="2"/>
      <c r="M367" s="2"/>
      <c r="N367" s="2"/>
      <c r="O367" s="2"/>
      <c r="P367" s="48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</row>
    <row r="368" spans="8:35" x14ac:dyDescent="0.35">
      <c r="H368" s="2"/>
      <c r="I368" s="2"/>
      <c r="J368" s="2"/>
      <c r="K368" s="2"/>
      <c r="L368" s="2"/>
      <c r="M368" s="2"/>
      <c r="N368" s="2"/>
      <c r="O368" s="2"/>
      <c r="P368" s="48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</row>
    <row r="369" spans="8:35" x14ac:dyDescent="0.35">
      <c r="H369" s="2"/>
      <c r="I369" s="2"/>
      <c r="J369" s="2"/>
      <c r="K369" s="2"/>
      <c r="L369" s="2"/>
      <c r="M369" s="2"/>
      <c r="N369" s="2"/>
      <c r="O369" s="2"/>
      <c r="P369" s="48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</row>
    <row r="370" spans="8:35" x14ac:dyDescent="0.35">
      <c r="H370" s="2"/>
      <c r="I370" s="2"/>
      <c r="J370" s="2"/>
      <c r="K370" s="2"/>
      <c r="L370" s="2"/>
      <c r="M370" s="2"/>
      <c r="N370" s="2"/>
      <c r="O370" s="2"/>
      <c r="P370" s="48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</row>
    <row r="371" spans="8:35" x14ac:dyDescent="0.35">
      <c r="H371" s="2"/>
      <c r="I371" s="2"/>
      <c r="J371" s="2"/>
      <c r="K371" s="2"/>
      <c r="L371" s="2"/>
      <c r="M371" s="2"/>
      <c r="N371" s="2"/>
      <c r="O371" s="2"/>
      <c r="P371" s="48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</row>
    <row r="372" spans="8:35" x14ac:dyDescent="0.35">
      <c r="H372" s="2"/>
      <c r="I372" s="2"/>
      <c r="J372" s="2"/>
      <c r="K372" s="2"/>
      <c r="L372" s="2"/>
      <c r="M372" s="2"/>
      <c r="N372" s="2"/>
      <c r="O372" s="2"/>
      <c r="P372" s="48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</row>
    <row r="373" spans="8:35" x14ac:dyDescent="0.35">
      <c r="H373" s="2"/>
      <c r="I373" s="2"/>
      <c r="J373" s="2"/>
      <c r="K373" s="2"/>
      <c r="L373" s="2"/>
      <c r="M373" s="2"/>
      <c r="N373" s="2"/>
      <c r="O373" s="2"/>
      <c r="P373" s="48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</row>
    <row r="374" spans="8:35" x14ac:dyDescent="0.35">
      <c r="H374" s="2"/>
      <c r="I374" s="2"/>
      <c r="J374" s="2"/>
      <c r="K374" s="2"/>
      <c r="L374" s="2"/>
      <c r="M374" s="2"/>
      <c r="N374" s="2"/>
      <c r="O374" s="2"/>
      <c r="P374" s="48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</row>
    <row r="375" spans="8:35" x14ac:dyDescent="0.35">
      <c r="H375" s="2"/>
      <c r="I375" s="2"/>
      <c r="J375" s="2"/>
      <c r="K375" s="2"/>
      <c r="L375" s="2"/>
      <c r="M375" s="2"/>
      <c r="N375" s="2"/>
      <c r="O375" s="2"/>
      <c r="P375" s="48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</row>
    <row r="376" spans="8:35" x14ac:dyDescent="0.35">
      <c r="H376" s="2"/>
      <c r="I376" s="2"/>
      <c r="J376" s="2"/>
      <c r="K376" s="2"/>
      <c r="L376" s="2"/>
      <c r="M376" s="2"/>
      <c r="N376" s="2"/>
      <c r="O376" s="2"/>
      <c r="P376" s="48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</row>
    <row r="377" spans="8:35" x14ac:dyDescent="0.35">
      <c r="H377" s="2"/>
      <c r="I377" s="2"/>
      <c r="J377" s="2"/>
      <c r="K377" s="2"/>
      <c r="L377" s="2"/>
      <c r="M377" s="2"/>
      <c r="N377" s="2"/>
      <c r="O377" s="2"/>
      <c r="P377" s="48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</row>
    <row r="378" spans="8:35" x14ac:dyDescent="0.35">
      <c r="H378" s="2"/>
      <c r="I378" s="2"/>
      <c r="J378" s="2"/>
      <c r="K378" s="2"/>
      <c r="L378" s="2"/>
      <c r="M378" s="2"/>
      <c r="N378" s="2"/>
      <c r="O378" s="2"/>
      <c r="P378" s="48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</row>
    <row r="379" spans="8:35" x14ac:dyDescent="0.35">
      <c r="H379" s="2"/>
      <c r="I379" s="2"/>
      <c r="J379" s="2"/>
      <c r="K379" s="2"/>
      <c r="L379" s="2"/>
      <c r="M379" s="2"/>
      <c r="N379" s="2"/>
      <c r="O379" s="2"/>
      <c r="P379" s="48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</row>
    <row r="380" spans="8:35" x14ac:dyDescent="0.35">
      <c r="H380" s="2"/>
      <c r="I380" s="2"/>
      <c r="J380" s="2"/>
      <c r="K380" s="2"/>
      <c r="L380" s="2"/>
      <c r="M380" s="2"/>
      <c r="N380" s="2"/>
      <c r="O380" s="2"/>
      <c r="P380" s="48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</row>
    <row r="381" spans="8:35" x14ac:dyDescent="0.35">
      <c r="H381" s="2"/>
      <c r="I381" s="2"/>
      <c r="J381" s="2"/>
      <c r="K381" s="2"/>
      <c r="L381" s="2"/>
      <c r="M381" s="2"/>
      <c r="N381" s="2"/>
      <c r="O381" s="2"/>
      <c r="P381" s="48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</row>
    <row r="382" spans="8:35" x14ac:dyDescent="0.35">
      <c r="H382" s="2"/>
      <c r="I382" s="2"/>
      <c r="J382" s="2"/>
      <c r="K382" s="2"/>
      <c r="L382" s="2"/>
      <c r="M382" s="2"/>
      <c r="N382" s="2"/>
      <c r="O382" s="2"/>
      <c r="P382" s="48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</row>
    <row r="383" spans="8:35" x14ac:dyDescent="0.35">
      <c r="H383" s="2"/>
      <c r="I383" s="2"/>
      <c r="J383" s="2"/>
      <c r="K383" s="2"/>
      <c r="L383" s="2"/>
      <c r="M383" s="2"/>
      <c r="N383" s="2"/>
      <c r="O383" s="2"/>
      <c r="P383" s="48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</row>
    <row r="384" spans="8:35" x14ac:dyDescent="0.35">
      <c r="H384" s="2"/>
      <c r="I384" s="2"/>
      <c r="J384" s="2"/>
      <c r="K384" s="2"/>
      <c r="L384" s="2"/>
      <c r="M384" s="2"/>
      <c r="N384" s="2"/>
      <c r="O384" s="2"/>
      <c r="P384" s="48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</row>
    <row r="385" spans="8:35" x14ac:dyDescent="0.35">
      <c r="H385" s="2"/>
      <c r="I385" s="2"/>
      <c r="J385" s="2"/>
      <c r="K385" s="2"/>
      <c r="L385" s="2"/>
      <c r="M385" s="2"/>
      <c r="N385" s="2"/>
      <c r="O385" s="2"/>
      <c r="P385" s="48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</row>
    <row r="386" spans="8:35" x14ac:dyDescent="0.35">
      <c r="H386" s="2"/>
      <c r="I386" s="2"/>
      <c r="J386" s="2"/>
      <c r="K386" s="2"/>
      <c r="L386" s="2"/>
      <c r="M386" s="2"/>
      <c r="N386" s="2"/>
      <c r="O386" s="2"/>
      <c r="P386" s="48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</row>
    <row r="387" spans="8:35" x14ac:dyDescent="0.35">
      <c r="H387" s="2"/>
      <c r="I387" s="2"/>
      <c r="J387" s="2"/>
      <c r="K387" s="2"/>
      <c r="L387" s="2"/>
      <c r="M387" s="2"/>
      <c r="N387" s="2"/>
      <c r="O387" s="2"/>
      <c r="P387" s="48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</row>
    <row r="388" spans="8:35" x14ac:dyDescent="0.35">
      <c r="H388" s="2"/>
      <c r="I388" s="2"/>
      <c r="J388" s="2"/>
      <c r="K388" s="2"/>
      <c r="L388" s="2"/>
      <c r="M388" s="2"/>
      <c r="N388" s="2"/>
      <c r="O388" s="2"/>
      <c r="P388" s="48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</row>
    <row r="389" spans="8:35" x14ac:dyDescent="0.35">
      <c r="H389" s="2"/>
      <c r="I389" s="2"/>
      <c r="J389" s="2"/>
      <c r="K389" s="2"/>
      <c r="L389" s="2"/>
      <c r="M389" s="2"/>
      <c r="N389" s="2"/>
      <c r="O389" s="2"/>
      <c r="P389" s="48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</row>
    <row r="390" spans="8:35" x14ac:dyDescent="0.35">
      <c r="H390" s="2"/>
      <c r="I390" s="2"/>
      <c r="J390" s="2"/>
      <c r="K390" s="2"/>
      <c r="L390" s="2"/>
      <c r="M390" s="2"/>
      <c r="N390" s="2"/>
      <c r="O390" s="2"/>
      <c r="P390" s="48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</row>
    <row r="391" spans="8:35" x14ac:dyDescent="0.35">
      <c r="H391" s="2"/>
      <c r="I391" s="2"/>
      <c r="J391" s="2"/>
      <c r="K391" s="2"/>
      <c r="L391" s="2"/>
      <c r="M391" s="2"/>
      <c r="N391" s="2"/>
      <c r="O391" s="2"/>
      <c r="P391" s="48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</row>
    <row r="392" spans="8:35" x14ac:dyDescent="0.35">
      <c r="H392" s="2"/>
      <c r="I392" s="2"/>
      <c r="J392" s="2"/>
      <c r="K392" s="2"/>
      <c r="L392" s="2"/>
      <c r="M392" s="2"/>
      <c r="N392" s="2"/>
      <c r="O392" s="2"/>
      <c r="P392" s="48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</row>
    <row r="393" spans="8:35" x14ac:dyDescent="0.35">
      <c r="H393" s="2"/>
      <c r="I393" s="2"/>
      <c r="J393" s="2"/>
      <c r="K393" s="2"/>
      <c r="L393" s="2"/>
      <c r="M393" s="2"/>
      <c r="N393" s="2"/>
      <c r="O393" s="2"/>
      <c r="P393" s="48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</row>
    <row r="394" spans="8:35" x14ac:dyDescent="0.35">
      <c r="H394" s="2"/>
      <c r="I394" s="2"/>
      <c r="J394" s="2"/>
      <c r="K394" s="2"/>
      <c r="L394" s="2"/>
      <c r="M394" s="2"/>
      <c r="N394" s="2"/>
      <c r="O394" s="2"/>
      <c r="P394" s="48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</row>
    <row r="395" spans="8:35" x14ac:dyDescent="0.35">
      <c r="H395" s="2"/>
      <c r="I395" s="2"/>
      <c r="J395" s="2"/>
      <c r="K395" s="2"/>
      <c r="L395" s="2"/>
      <c r="M395" s="2"/>
      <c r="N395" s="2"/>
      <c r="O395" s="2"/>
      <c r="P395" s="48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</row>
    <row r="396" spans="8:35" x14ac:dyDescent="0.35">
      <c r="H396" s="2"/>
      <c r="I396" s="2"/>
      <c r="J396" s="2"/>
      <c r="K396" s="2"/>
      <c r="L396" s="2"/>
      <c r="M396" s="2"/>
      <c r="N396" s="2"/>
      <c r="O396" s="2"/>
      <c r="P396" s="48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</row>
    <row r="397" spans="8:35" x14ac:dyDescent="0.35">
      <c r="H397" s="2"/>
      <c r="I397" s="2"/>
      <c r="J397" s="2"/>
      <c r="K397" s="2"/>
      <c r="L397" s="2"/>
      <c r="M397" s="2"/>
      <c r="N397" s="2"/>
      <c r="O397" s="2"/>
      <c r="P397" s="48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</row>
    <row r="398" spans="8:35" x14ac:dyDescent="0.35">
      <c r="H398" s="2"/>
      <c r="I398" s="2"/>
      <c r="J398" s="2"/>
      <c r="K398" s="2"/>
      <c r="L398" s="2"/>
      <c r="M398" s="2"/>
      <c r="N398" s="2"/>
      <c r="O398" s="2"/>
      <c r="P398" s="48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</row>
    <row r="399" spans="8:35" x14ac:dyDescent="0.35">
      <c r="H399" s="2"/>
      <c r="I399" s="2"/>
      <c r="J399" s="2"/>
      <c r="K399" s="2"/>
      <c r="L399" s="2"/>
      <c r="M399" s="2"/>
      <c r="N399" s="2"/>
      <c r="O399" s="2"/>
      <c r="P399" s="48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</row>
    <row r="400" spans="8:35" x14ac:dyDescent="0.35">
      <c r="H400" s="2"/>
      <c r="I400" s="2"/>
      <c r="J400" s="2"/>
      <c r="K400" s="2"/>
      <c r="L400" s="2"/>
      <c r="M400" s="2"/>
      <c r="N400" s="2"/>
      <c r="O400" s="2"/>
      <c r="P400" s="48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</row>
    <row r="401" spans="8:35" x14ac:dyDescent="0.35">
      <c r="H401" s="2"/>
      <c r="I401" s="2"/>
      <c r="J401" s="2"/>
      <c r="K401" s="2"/>
      <c r="L401" s="2"/>
      <c r="M401" s="2"/>
      <c r="N401" s="2"/>
      <c r="O401" s="2"/>
      <c r="P401" s="48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</row>
    <row r="402" spans="8:35" x14ac:dyDescent="0.35">
      <c r="H402" s="2"/>
      <c r="I402" s="2"/>
      <c r="J402" s="2"/>
      <c r="K402" s="2"/>
      <c r="L402" s="2"/>
      <c r="M402" s="2"/>
      <c r="N402" s="2"/>
      <c r="O402" s="2"/>
      <c r="P402" s="48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</row>
    <row r="403" spans="8:35" x14ac:dyDescent="0.35">
      <c r="H403" s="2"/>
      <c r="I403" s="2"/>
      <c r="J403" s="2"/>
      <c r="K403" s="2"/>
      <c r="L403" s="2"/>
      <c r="M403" s="2"/>
      <c r="N403" s="2"/>
      <c r="O403" s="2"/>
      <c r="P403" s="48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</row>
    <row r="404" spans="8:35" x14ac:dyDescent="0.35">
      <c r="H404" s="2"/>
      <c r="I404" s="2"/>
      <c r="J404" s="2"/>
      <c r="K404" s="2"/>
      <c r="L404" s="2"/>
      <c r="M404" s="2"/>
      <c r="N404" s="2"/>
      <c r="O404" s="2"/>
      <c r="P404" s="48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</row>
    <row r="405" spans="8:35" x14ac:dyDescent="0.35">
      <c r="H405" s="2"/>
      <c r="I405" s="2"/>
      <c r="J405" s="2"/>
      <c r="K405" s="2"/>
      <c r="L405" s="2"/>
      <c r="M405" s="2"/>
      <c r="N405" s="2"/>
      <c r="O405" s="2"/>
      <c r="P405" s="48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</row>
    <row r="406" spans="8:35" x14ac:dyDescent="0.35">
      <c r="H406" s="2"/>
      <c r="I406" s="2"/>
      <c r="J406" s="2"/>
      <c r="K406" s="2"/>
      <c r="L406" s="2"/>
      <c r="M406" s="2"/>
      <c r="N406" s="2"/>
      <c r="O406" s="2"/>
      <c r="P406" s="48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</row>
    <row r="407" spans="8:35" x14ac:dyDescent="0.35">
      <c r="H407" s="2"/>
      <c r="I407" s="2"/>
      <c r="J407" s="2"/>
      <c r="K407" s="2"/>
      <c r="L407" s="2"/>
      <c r="M407" s="2"/>
      <c r="N407" s="2"/>
      <c r="O407" s="2"/>
      <c r="P407" s="48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</row>
    <row r="408" spans="8:35" x14ac:dyDescent="0.35">
      <c r="H408" s="2"/>
      <c r="I408" s="2"/>
      <c r="J408" s="2"/>
      <c r="K408" s="2"/>
      <c r="L408" s="2"/>
      <c r="M408" s="2"/>
      <c r="N408" s="2"/>
      <c r="O408" s="2"/>
      <c r="P408" s="48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</row>
    <row r="409" spans="8:35" x14ac:dyDescent="0.35">
      <c r="H409" s="2"/>
      <c r="I409" s="2"/>
      <c r="J409" s="2"/>
      <c r="K409" s="2"/>
      <c r="L409" s="2"/>
      <c r="M409" s="2"/>
      <c r="N409" s="2"/>
      <c r="O409" s="2"/>
      <c r="P409" s="48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</row>
    <row r="410" spans="8:35" x14ac:dyDescent="0.35">
      <c r="H410" s="2"/>
      <c r="I410" s="2"/>
      <c r="J410" s="2"/>
      <c r="K410" s="2"/>
      <c r="L410" s="2"/>
      <c r="M410" s="2"/>
      <c r="N410" s="2"/>
      <c r="O410" s="2"/>
      <c r="P410" s="48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</row>
    <row r="411" spans="8:35" x14ac:dyDescent="0.35">
      <c r="H411" s="2"/>
      <c r="I411" s="2"/>
      <c r="J411" s="2"/>
      <c r="K411" s="2"/>
      <c r="L411" s="2"/>
      <c r="M411" s="2"/>
      <c r="N411" s="2"/>
      <c r="O411" s="2"/>
      <c r="P411" s="48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</row>
    <row r="412" spans="8:35" x14ac:dyDescent="0.35">
      <c r="H412" s="2"/>
      <c r="I412" s="2"/>
      <c r="J412" s="2"/>
      <c r="K412" s="2"/>
      <c r="L412" s="2"/>
      <c r="M412" s="2"/>
      <c r="N412" s="2"/>
      <c r="O412" s="2"/>
      <c r="P412" s="48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</row>
    <row r="413" spans="8:35" x14ac:dyDescent="0.35">
      <c r="H413" s="2"/>
      <c r="I413" s="2"/>
      <c r="J413" s="2"/>
      <c r="K413" s="2"/>
      <c r="L413" s="2"/>
      <c r="M413" s="2"/>
      <c r="N413" s="2"/>
      <c r="O413" s="2"/>
      <c r="P413" s="48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</row>
    <row r="414" spans="8:35" x14ac:dyDescent="0.35">
      <c r="H414" s="2"/>
      <c r="I414" s="2"/>
      <c r="J414" s="2"/>
      <c r="K414" s="2"/>
      <c r="L414" s="2"/>
      <c r="M414" s="2"/>
      <c r="N414" s="2"/>
      <c r="O414" s="2"/>
      <c r="P414" s="48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</row>
    <row r="415" spans="8:35" x14ac:dyDescent="0.35">
      <c r="H415" s="2"/>
      <c r="I415" s="2"/>
      <c r="J415" s="2"/>
      <c r="K415" s="2"/>
      <c r="L415" s="2"/>
      <c r="M415" s="2"/>
      <c r="N415" s="2"/>
      <c r="O415" s="2"/>
      <c r="P415" s="48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</row>
    <row r="416" spans="8:35" x14ac:dyDescent="0.35">
      <c r="H416" s="2"/>
      <c r="I416" s="2"/>
      <c r="J416" s="2"/>
      <c r="K416" s="2"/>
      <c r="L416" s="2"/>
      <c r="M416" s="2"/>
      <c r="N416" s="2"/>
      <c r="O416" s="2"/>
      <c r="P416" s="48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</row>
    <row r="417" spans="8:35" x14ac:dyDescent="0.35">
      <c r="H417" s="2"/>
      <c r="I417" s="2"/>
      <c r="J417" s="2"/>
      <c r="K417" s="2"/>
      <c r="L417" s="2"/>
      <c r="M417" s="2"/>
      <c r="N417" s="2"/>
      <c r="O417" s="2"/>
      <c r="P417" s="48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</row>
    <row r="418" spans="8:35" x14ac:dyDescent="0.35">
      <c r="H418" s="2"/>
      <c r="I418" s="2"/>
      <c r="J418" s="2"/>
      <c r="K418" s="2"/>
      <c r="L418" s="2"/>
      <c r="M418" s="2"/>
      <c r="N418" s="2"/>
      <c r="O418" s="2"/>
      <c r="P418" s="48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</row>
    <row r="419" spans="8:35" x14ac:dyDescent="0.35">
      <c r="H419" s="2"/>
      <c r="I419" s="2"/>
      <c r="J419" s="2"/>
      <c r="K419" s="2"/>
      <c r="L419" s="2"/>
      <c r="M419" s="2"/>
      <c r="N419" s="2"/>
      <c r="O419" s="2"/>
      <c r="P419" s="48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</row>
    <row r="420" spans="8:35" x14ac:dyDescent="0.35">
      <c r="H420" s="2"/>
      <c r="I420" s="2"/>
      <c r="J420" s="2"/>
      <c r="K420" s="2"/>
      <c r="L420" s="2"/>
      <c r="M420" s="2"/>
      <c r="N420" s="2"/>
      <c r="O420" s="2"/>
      <c r="P420" s="48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</row>
    <row r="421" spans="8:35" x14ac:dyDescent="0.35">
      <c r="H421" s="2"/>
      <c r="I421" s="2"/>
      <c r="J421" s="2"/>
      <c r="K421" s="2"/>
      <c r="L421" s="2"/>
      <c r="M421" s="2"/>
      <c r="N421" s="2"/>
      <c r="O421" s="2"/>
      <c r="P421" s="48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</row>
    <row r="422" spans="8:35" x14ac:dyDescent="0.35">
      <c r="H422" s="2"/>
      <c r="I422" s="2"/>
      <c r="J422" s="2"/>
      <c r="K422" s="2"/>
      <c r="L422" s="2"/>
      <c r="M422" s="2"/>
      <c r="N422" s="2"/>
      <c r="O422" s="2"/>
      <c r="P422" s="48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</row>
    <row r="423" spans="8:35" x14ac:dyDescent="0.35">
      <c r="H423" s="2"/>
      <c r="I423" s="2"/>
      <c r="J423" s="2"/>
      <c r="K423" s="2"/>
      <c r="L423" s="2"/>
      <c r="M423" s="2"/>
      <c r="N423" s="2"/>
      <c r="O423" s="2"/>
      <c r="P423" s="48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</row>
    <row r="424" spans="8:35" x14ac:dyDescent="0.35">
      <c r="H424" s="2"/>
      <c r="I424" s="2"/>
      <c r="J424" s="2"/>
      <c r="K424" s="2"/>
      <c r="L424" s="2"/>
      <c r="M424" s="2"/>
      <c r="N424" s="2"/>
      <c r="O424" s="2"/>
      <c r="P424" s="48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</row>
    <row r="425" spans="8:35" x14ac:dyDescent="0.35">
      <c r="H425" s="2"/>
      <c r="I425" s="2"/>
      <c r="J425" s="2"/>
      <c r="K425" s="2"/>
      <c r="L425" s="2"/>
      <c r="M425" s="2"/>
      <c r="N425" s="2"/>
      <c r="O425" s="2"/>
      <c r="P425" s="48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</row>
    <row r="426" spans="8:35" x14ac:dyDescent="0.35">
      <c r="H426" s="2"/>
      <c r="I426" s="2"/>
      <c r="J426" s="2"/>
      <c r="K426" s="2"/>
      <c r="L426" s="2"/>
      <c r="M426" s="2"/>
      <c r="N426" s="2"/>
      <c r="O426" s="2"/>
      <c r="P426" s="48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</row>
    <row r="427" spans="8:35" x14ac:dyDescent="0.35">
      <c r="H427" s="2"/>
      <c r="I427" s="2"/>
      <c r="J427" s="2"/>
      <c r="K427" s="2"/>
      <c r="L427" s="2"/>
      <c r="M427" s="2"/>
      <c r="N427" s="2"/>
      <c r="O427" s="2"/>
      <c r="P427" s="48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</row>
    <row r="428" spans="8:35" x14ac:dyDescent="0.35">
      <c r="H428" s="2"/>
      <c r="I428" s="2"/>
      <c r="J428" s="2"/>
      <c r="K428" s="2"/>
      <c r="L428" s="2"/>
      <c r="M428" s="2"/>
      <c r="N428" s="2"/>
      <c r="O428" s="2"/>
      <c r="P428" s="48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</row>
    <row r="429" spans="8:35" x14ac:dyDescent="0.35">
      <c r="H429" s="2"/>
      <c r="I429" s="2"/>
      <c r="J429" s="2"/>
      <c r="K429" s="2"/>
      <c r="L429" s="2"/>
      <c r="M429" s="2"/>
      <c r="N429" s="2"/>
      <c r="O429" s="2"/>
      <c r="P429" s="48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</row>
    <row r="430" spans="8:35" x14ac:dyDescent="0.35">
      <c r="H430" s="2"/>
      <c r="I430" s="2"/>
      <c r="J430" s="2"/>
      <c r="K430" s="2"/>
      <c r="L430" s="2"/>
      <c r="M430" s="2"/>
      <c r="N430" s="2"/>
      <c r="O430" s="2"/>
      <c r="P430" s="48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</row>
    <row r="431" spans="8:35" x14ac:dyDescent="0.35">
      <c r="H431" s="2"/>
      <c r="I431" s="2"/>
      <c r="J431" s="2"/>
      <c r="K431" s="2"/>
      <c r="L431" s="2"/>
      <c r="M431" s="2"/>
      <c r="N431" s="2"/>
      <c r="O431" s="2"/>
      <c r="P431" s="48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</row>
    <row r="432" spans="8:35" x14ac:dyDescent="0.35">
      <c r="H432" s="2"/>
      <c r="I432" s="2"/>
      <c r="J432" s="2"/>
      <c r="K432" s="2"/>
      <c r="L432" s="2"/>
      <c r="M432" s="2"/>
      <c r="N432" s="2"/>
      <c r="O432" s="2"/>
      <c r="P432" s="48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</row>
    <row r="433" spans="8:35" x14ac:dyDescent="0.35">
      <c r="H433" s="2"/>
      <c r="I433" s="2"/>
      <c r="J433" s="2"/>
      <c r="K433" s="2"/>
      <c r="L433" s="2"/>
      <c r="M433" s="2"/>
      <c r="N433" s="2"/>
      <c r="O433" s="2"/>
      <c r="P433" s="48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</row>
    <row r="434" spans="8:35" x14ac:dyDescent="0.35">
      <c r="H434" s="2"/>
      <c r="I434" s="2"/>
      <c r="J434" s="2"/>
      <c r="K434" s="2"/>
      <c r="L434" s="2"/>
      <c r="M434" s="2"/>
      <c r="N434" s="2"/>
      <c r="O434" s="2"/>
      <c r="P434" s="48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</row>
    <row r="435" spans="8:35" x14ac:dyDescent="0.35">
      <c r="H435" s="2"/>
      <c r="I435" s="2"/>
      <c r="J435" s="2"/>
      <c r="K435" s="2"/>
      <c r="L435" s="2"/>
      <c r="M435" s="2"/>
      <c r="N435" s="2"/>
      <c r="O435" s="2"/>
      <c r="P435" s="48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</row>
    <row r="436" spans="8:35" x14ac:dyDescent="0.35">
      <c r="H436" s="2"/>
      <c r="I436" s="2"/>
      <c r="J436" s="2"/>
      <c r="K436" s="2"/>
      <c r="L436" s="2"/>
      <c r="M436" s="2"/>
      <c r="N436" s="2"/>
      <c r="O436" s="2"/>
      <c r="P436" s="48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</row>
    <row r="437" spans="8:35" x14ac:dyDescent="0.35">
      <c r="H437" s="2"/>
      <c r="I437" s="2"/>
      <c r="J437" s="2"/>
      <c r="K437" s="2"/>
      <c r="L437" s="2"/>
      <c r="M437" s="2"/>
      <c r="N437" s="2"/>
      <c r="O437" s="2"/>
      <c r="P437" s="48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</row>
    <row r="438" spans="8:35" x14ac:dyDescent="0.35">
      <c r="H438" s="2"/>
      <c r="I438" s="2"/>
      <c r="J438" s="2"/>
      <c r="K438" s="2"/>
      <c r="L438" s="2"/>
      <c r="M438" s="2"/>
      <c r="N438" s="2"/>
      <c r="O438" s="2"/>
      <c r="P438" s="48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</row>
    <row r="439" spans="8:35" x14ac:dyDescent="0.35">
      <c r="H439" s="2"/>
      <c r="I439" s="2"/>
      <c r="J439" s="2"/>
      <c r="K439" s="2"/>
      <c r="L439" s="2"/>
      <c r="M439" s="2"/>
      <c r="N439" s="2"/>
      <c r="O439" s="2"/>
      <c r="P439" s="48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</row>
    <row r="440" spans="8:35" x14ac:dyDescent="0.35">
      <c r="H440" s="2"/>
      <c r="I440" s="2"/>
      <c r="J440" s="2"/>
      <c r="K440" s="2"/>
      <c r="L440" s="2"/>
      <c r="M440" s="2"/>
      <c r="N440" s="2"/>
      <c r="O440" s="2"/>
      <c r="P440" s="48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</row>
    <row r="441" spans="8:35" x14ac:dyDescent="0.35">
      <c r="H441" s="2"/>
      <c r="I441" s="2"/>
      <c r="J441" s="2"/>
      <c r="K441" s="2"/>
      <c r="L441" s="2"/>
      <c r="M441" s="2"/>
      <c r="N441" s="2"/>
      <c r="O441" s="2"/>
      <c r="P441" s="48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</row>
    <row r="442" spans="8:35" x14ac:dyDescent="0.35">
      <c r="H442" s="2"/>
      <c r="I442" s="2"/>
      <c r="J442" s="2"/>
      <c r="K442" s="2"/>
      <c r="L442" s="2"/>
      <c r="M442" s="2"/>
      <c r="N442" s="2"/>
      <c r="O442" s="2"/>
      <c r="P442" s="48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</row>
    <row r="443" spans="8:35" x14ac:dyDescent="0.35">
      <c r="H443" s="2"/>
      <c r="I443" s="2"/>
      <c r="J443" s="2"/>
      <c r="K443" s="2"/>
      <c r="L443" s="2"/>
      <c r="M443" s="2"/>
      <c r="N443" s="2"/>
      <c r="O443" s="2"/>
      <c r="P443" s="48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</row>
    <row r="444" spans="8:35" x14ac:dyDescent="0.35">
      <c r="H444" s="2"/>
      <c r="I444" s="2"/>
      <c r="J444" s="2"/>
      <c r="K444" s="2"/>
      <c r="L444" s="2"/>
      <c r="M444" s="2"/>
      <c r="N444" s="2"/>
      <c r="O444" s="2"/>
      <c r="P444" s="48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</row>
    <row r="445" spans="8:35" x14ac:dyDescent="0.35">
      <c r="H445" s="2"/>
      <c r="I445" s="2"/>
      <c r="J445" s="2"/>
      <c r="K445" s="2"/>
      <c r="L445" s="2"/>
      <c r="M445" s="2"/>
      <c r="N445" s="2"/>
      <c r="O445" s="2"/>
      <c r="P445" s="48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</row>
    <row r="446" spans="8:35" x14ac:dyDescent="0.35">
      <c r="H446" s="2"/>
      <c r="I446" s="2"/>
      <c r="J446" s="2"/>
      <c r="K446" s="2"/>
      <c r="L446" s="2"/>
      <c r="M446" s="2"/>
      <c r="N446" s="2"/>
      <c r="O446" s="2"/>
      <c r="P446" s="48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</row>
    <row r="447" spans="8:35" x14ac:dyDescent="0.35">
      <c r="H447" s="2"/>
      <c r="I447" s="2"/>
      <c r="J447" s="2"/>
      <c r="K447" s="2"/>
      <c r="L447" s="2"/>
      <c r="M447" s="2"/>
      <c r="N447" s="2"/>
      <c r="O447" s="2"/>
      <c r="P447" s="48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</row>
    <row r="448" spans="8:35" x14ac:dyDescent="0.35">
      <c r="H448" s="2"/>
      <c r="I448" s="2"/>
      <c r="J448" s="2"/>
      <c r="K448" s="2"/>
      <c r="L448" s="2"/>
      <c r="M448" s="2"/>
      <c r="N448" s="2"/>
      <c r="O448" s="2"/>
      <c r="P448" s="48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</row>
    <row r="449" spans="8:35" x14ac:dyDescent="0.35">
      <c r="H449" s="2"/>
      <c r="I449" s="2"/>
      <c r="J449" s="2"/>
      <c r="K449" s="2"/>
      <c r="L449" s="2"/>
      <c r="M449" s="2"/>
      <c r="N449" s="2"/>
      <c r="O449" s="2"/>
      <c r="P449" s="48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</row>
    <row r="450" spans="8:35" x14ac:dyDescent="0.35">
      <c r="H450" s="2"/>
      <c r="I450" s="2"/>
      <c r="J450" s="2"/>
      <c r="K450" s="2"/>
      <c r="L450" s="2"/>
      <c r="M450" s="2"/>
      <c r="N450" s="2"/>
      <c r="O450" s="2"/>
      <c r="P450" s="48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</row>
    <row r="451" spans="8:35" x14ac:dyDescent="0.35">
      <c r="H451" s="2"/>
      <c r="I451" s="2"/>
      <c r="J451" s="2"/>
      <c r="K451" s="2"/>
      <c r="L451" s="2"/>
      <c r="M451" s="2"/>
      <c r="N451" s="2"/>
      <c r="O451" s="2"/>
      <c r="P451" s="48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</row>
    <row r="452" spans="8:35" x14ac:dyDescent="0.35">
      <c r="H452" s="2"/>
      <c r="I452" s="2"/>
      <c r="J452" s="2"/>
      <c r="K452" s="2"/>
      <c r="L452" s="2"/>
      <c r="M452" s="2"/>
      <c r="N452" s="2"/>
      <c r="O452" s="2"/>
      <c r="P452" s="48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</row>
    <row r="453" spans="8:35" x14ac:dyDescent="0.35">
      <c r="H453" s="2"/>
      <c r="I453" s="2"/>
      <c r="J453" s="2"/>
      <c r="K453" s="2"/>
      <c r="L453" s="2"/>
      <c r="M453" s="2"/>
      <c r="N453" s="2"/>
      <c r="O453" s="2"/>
      <c r="P453" s="48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</row>
    <row r="454" spans="8:35" x14ac:dyDescent="0.35">
      <c r="H454" s="2"/>
      <c r="I454" s="2"/>
      <c r="J454" s="2"/>
      <c r="K454" s="2"/>
      <c r="L454" s="2"/>
      <c r="M454" s="2"/>
      <c r="N454" s="2"/>
      <c r="O454" s="2"/>
      <c r="P454" s="48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</row>
    <row r="455" spans="8:35" x14ac:dyDescent="0.35">
      <c r="H455" s="2"/>
      <c r="I455" s="2"/>
      <c r="J455" s="2"/>
      <c r="K455" s="2"/>
      <c r="L455" s="2"/>
      <c r="M455" s="2"/>
      <c r="N455" s="2"/>
      <c r="O455" s="2"/>
      <c r="P455" s="48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</row>
    <row r="456" spans="8:35" x14ac:dyDescent="0.35">
      <c r="H456" s="2"/>
      <c r="I456" s="2"/>
      <c r="J456" s="2"/>
      <c r="K456" s="2"/>
      <c r="L456" s="2"/>
      <c r="M456" s="2"/>
      <c r="N456" s="2"/>
      <c r="O456" s="2"/>
      <c r="P456" s="48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</row>
    <row r="457" spans="8:35" x14ac:dyDescent="0.35">
      <c r="H457" s="2"/>
      <c r="I457" s="2"/>
      <c r="J457" s="2"/>
      <c r="K457" s="2"/>
      <c r="L457" s="2"/>
      <c r="M457" s="2"/>
      <c r="N457" s="2"/>
      <c r="O457" s="2"/>
      <c r="P457" s="48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</row>
    <row r="458" spans="8:35" x14ac:dyDescent="0.35">
      <c r="H458" s="2"/>
      <c r="I458" s="2"/>
      <c r="J458" s="2"/>
      <c r="K458" s="2"/>
      <c r="L458" s="2"/>
      <c r="M458" s="2"/>
      <c r="N458" s="2"/>
      <c r="O458" s="2"/>
      <c r="P458" s="48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</row>
    <row r="459" spans="8:35" x14ac:dyDescent="0.35">
      <c r="H459" s="2"/>
      <c r="I459" s="2"/>
      <c r="J459" s="2"/>
      <c r="K459" s="2"/>
      <c r="L459" s="2"/>
      <c r="M459" s="2"/>
      <c r="N459" s="2"/>
      <c r="O459" s="2"/>
      <c r="P459" s="48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</row>
    <row r="460" spans="8:35" x14ac:dyDescent="0.35">
      <c r="H460" s="2"/>
      <c r="I460" s="2"/>
      <c r="J460" s="2"/>
      <c r="K460" s="2"/>
      <c r="L460" s="2"/>
      <c r="M460" s="2"/>
      <c r="N460" s="2"/>
      <c r="O460" s="2"/>
      <c r="P460" s="48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</row>
    <row r="461" spans="8:35" x14ac:dyDescent="0.35">
      <c r="H461" s="2"/>
      <c r="I461" s="2"/>
      <c r="J461" s="2"/>
      <c r="K461" s="2"/>
      <c r="L461" s="2"/>
      <c r="M461" s="2"/>
      <c r="N461" s="2"/>
      <c r="O461" s="2"/>
      <c r="P461" s="48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</row>
    <row r="462" spans="8:35" x14ac:dyDescent="0.35">
      <c r="H462" s="2"/>
      <c r="I462" s="2"/>
      <c r="J462" s="2"/>
      <c r="K462" s="2"/>
      <c r="L462" s="2"/>
      <c r="M462" s="2"/>
      <c r="N462" s="2"/>
      <c r="O462" s="2"/>
      <c r="P462" s="48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</row>
    <row r="463" spans="8:35" x14ac:dyDescent="0.35">
      <c r="H463" s="2"/>
      <c r="I463" s="2"/>
      <c r="J463" s="2"/>
      <c r="K463" s="2"/>
      <c r="L463" s="2"/>
      <c r="M463" s="2"/>
      <c r="N463" s="2"/>
      <c r="O463" s="2"/>
      <c r="P463" s="48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</row>
    <row r="464" spans="8:35" x14ac:dyDescent="0.35">
      <c r="H464" s="2"/>
      <c r="I464" s="2"/>
      <c r="J464" s="2"/>
      <c r="K464" s="2"/>
      <c r="L464" s="2"/>
      <c r="M464" s="2"/>
      <c r="N464" s="2"/>
      <c r="O464" s="2"/>
      <c r="P464" s="48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</row>
    <row r="465" spans="8:35" x14ac:dyDescent="0.35">
      <c r="H465" s="2"/>
      <c r="I465" s="2"/>
      <c r="J465" s="2"/>
      <c r="K465" s="2"/>
      <c r="L465" s="2"/>
      <c r="M465" s="2"/>
      <c r="N465" s="2"/>
      <c r="O465" s="2"/>
      <c r="P465" s="48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</row>
    <row r="466" spans="8:35" x14ac:dyDescent="0.35">
      <c r="H466" s="2"/>
      <c r="I466" s="2"/>
      <c r="J466" s="2"/>
      <c r="K466" s="2"/>
      <c r="L466" s="2"/>
      <c r="M466" s="2"/>
      <c r="N466" s="2"/>
      <c r="O466" s="2"/>
      <c r="P466" s="48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</row>
    <row r="467" spans="8:35" x14ac:dyDescent="0.35">
      <c r="H467" s="2"/>
      <c r="I467" s="2"/>
      <c r="J467" s="2"/>
      <c r="K467" s="2"/>
      <c r="L467" s="2"/>
      <c r="M467" s="2"/>
      <c r="N467" s="2"/>
      <c r="O467" s="2"/>
      <c r="P467" s="48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</row>
    <row r="468" spans="8:35" x14ac:dyDescent="0.35">
      <c r="H468" s="2"/>
      <c r="I468" s="2"/>
      <c r="J468" s="2"/>
      <c r="K468" s="2"/>
      <c r="L468" s="2"/>
      <c r="M468" s="2"/>
      <c r="N468" s="2"/>
      <c r="O468" s="2"/>
      <c r="P468" s="48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</row>
    <row r="469" spans="8:35" x14ac:dyDescent="0.35">
      <c r="H469" s="2"/>
      <c r="I469" s="2"/>
      <c r="J469" s="2"/>
      <c r="K469" s="2"/>
      <c r="L469" s="2"/>
      <c r="M469" s="2"/>
      <c r="N469" s="2"/>
      <c r="O469" s="2"/>
      <c r="P469" s="48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</row>
    <row r="470" spans="8:35" x14ac:dyDescent="0.35">
      <c r="H470" s="2"/>
      <c r="I470" s="2"/>
      <c r="J470" s="2"/>
      <c r="K470" s="2"/>
      <c r="L470" s="2"/>
      <c r="M470" s="2"/>
      <c r="N470" s="2"/>
      <c r="O470" s="2"/>
      <c r="P470" s="48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</row>
    <row r="471" spans="8:35" x14ac:dyDescent="0.35">
      <c r="H471" s="2"/>
      <c r="I471" s="2"/>
      <c r="J471" s="2"/>
      <c r="K471" s="2"/>
      <c r="L471" s="2"/>
      <c r="M471" s="2"/>
      <c r="N471" s="2"/>
      <c r="O471" s="2"/>
      <c r="P471" s="48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</row>
    <row r="472" spans="8:35" x14ac:dyDescent="0.35">
      <c r="H472" s="2"/>
      <c r="I472" s="2"/>
      <c r="J472" s="2"/>
      <c r="K472" s="2"/>
      <c r="L472" s="2"/>
      <c r="M472" s="2"/>
      <c r="N472" s="2"/>
      <c r="O472" s="2"/>
      <c r="P472" s="48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</row>
    <row r="473" spans="8:35" x14ac:dyDescent="0.35">
      <c r="H473" s="2"/>
      <c r="I473" s="2"/>
      <c r="J473" s="2"/>
      <c r="K473" s="2"/>
      <c r="L473" s="2"/>
      <c r="M473" s="2"/>
      <c r="N473" s="2"/>
      <c r="O473" s="2"/>
      <c r="P473" s="48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</row>
    <row r="474" spans="8:35" x14ac:dyDescent="0.35">
      <c r="H474" s="2"/>
      <c r="I474" s="2"/>
      <c r="J474" s="2"/>
      <c r="K474" s="2"/>
      <c r="L474" s="2"/>
      <c r="M474" s="2"/>
      <c r="N474" s="2"/>
      <c r="O474" s="2"/>
      <c r="P474" s="48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</row>
    <row r="475" spans="8:35" x14ac:dyDescent="0.35">
      <c r="H475" s="2"/>
      <c r="I475" s="2"/>
      <c r="J475" s="2"/>
      <c r="K475" s="2"/>
      <c r="L475" s="2"/>
      <c r="M475" s="2"/>
      <c r="N475" s="2"/>
      <c r="O475" s="2"/>
      <c r="P475" s="48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</row>
    <row r="476" spans="8:35" x14ac:dyDescent="0.35">
      <c r="H476" s="2"/>
      <c r="I476" s="2"/>
      <c r="J476" s="2"/>
      <c r="K476" s="2"/>
      <c r="L476" s="2"/>
      <c r="M476" s="2"/>
      <c r="N476" s="2"/>
      <c r="O476" s="2"/>
      <c r="P476" s="48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</row>
    <row r="477" spans="8:35" x14ac:dyDescent="0.35">
      <c r="H477" s="2"/>
      <c r="I477" s="2"/>
      <c r="J477" s="2"/>
      <c r="K477" s="2"/>
      <c r="L477" s="2"/>
      <c r="M477" s="2"/>
      <c r="N477" s="2"/>
      <c r="O477" s="2"/>
      <c r="P477" s="48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</row>
    <row r="478" spans="8:35" x14ac:dyDescent="0.35">
      <c r="H478" s="2"/>
      <c r="I478" s="2"/>
      <c r="J478" s="2"/>
      <c r="K478" s="2"/>
      <c r="L478" s="2"/>
      <c r="M478" s="2"/>
      <c r="N478" s="2"/>
      <c r="O478" s="2"/>
      <c r="P478" s="48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</row>
    <row r="479" spans="8:35" x14ac:dyDescent="0.35">
      <c r="H479" s="2"/>
      <c r="I479" s="2"/>
      <c r="J479" s="2"/>
      <c r="K479" s="2"/>
      <c r="L479" s="2"/>
      <c r="M479" s="2"/>
      <c r="N479" s="2"/>
      <c r="O479" s="2"/>
      <c r="P479" s="48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</row>
    <row r="480" spans="8:35" x14ac:dyDescent="0.35">
      <c r="H480" s="2"/>
      <c r="I480" s="2"/>
      <c r="J480" s="2"/>
      <c r="K480" s="2"/>
      <c r="L480" s="2"/>
      <c r="M480" s="2"/>
      <c r="N480" s="2"/>
      <c r="O480" s="2"/>
      <c r="P480" s="48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</row>
    <row r="481" spans="8:35" x14ac:dyDescent="0.35">
      <c r="H481" s="2"/>
      <c r="I481" s="2"/>
      <c r="J481" s="2"/>
      <c r="K481" s="2"/>
      <c r="L481" s="2"/>
      <c r="M481" s="2"/>
      <c r="N481" s="2"/>
      <c r="O481" s="2"/>
      <c r="P481" s="48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</row>
    <row r="482" spans="8:35" x14ac:dyDescent="0.35">
      <c r="H482" s="2"/>
      <c r="I482" s="2"/>
      <c r="J482" s="2"/>
      <c r="K482" s="2"/>
      <c r="L482" s="2"/>
      <c r="M482" s="2"/>
      <c r="N482" s="2"/>
      <c r="O482" s="2"/>
      <c r="P482" s="48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</row>
    <row r="483" spans="8:35" x14ac:dyDescent="0.35">
      <c r="H483" s="2"/>
      <c r="I483" s="2"/>
      <c r="J483" s="2"/>
      <c r="K483" s="2"/>
      <c r="L483" s="2"/>
      <c r="M483" s="2"/>
      <c r="N483" s="2"/>
      <c r="O483" s="2"/>
      <c r="P483" s="48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</row>
    <row r="484" spans="8:35" x14ac:dyDescent="0.35">
      <c r="H484" s="2"/>
      <c r="I484" s="2"/>
      <c r="J484" s="2"/>
      <c r="K484" s="2"/>
      <c r="L484" s="2"/>
      <c r="M484" s="2"/>
      <c r="N484" s="2"/>
      <c r="O484" s="2"/>
      <c r="P484" s="48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</row>
    <row r="485" spans="8:35" x14ac:dyDescent="0.35">
      <c r="H485" s="2"/>
      <c r="I485" s="2"/>
      <c r="J485" s="2"/>
      <c r="K485" s="2"/>
      <c r="L485" s="2"/>
      <c r="M485" s="2"/>
      <c r="N485" s="2"/>
      <c r="O485" s="2"/>
      <c r="P485" s="48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</row>
    <row r="486" spans="8:35" x14ac:dyDescent="0.35">
      <c r="H486" s="2"/>
      <c r="I486" s="2"/>
      <c r="J486" s="2"/>
      <c r="K486" s="2"/>
      <c r="L486" s="2"/>
      <c r="M486" s="2"/>
      <c r="N486" s="2"/>
      <c r="O486" s="2"/>
      <c r="P486" s="48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</row>
    <row r="487" spans="8:35" x14ac:dyDescent="0.35">
      <c r="H487" s="2"/>
      <c r="I487" s="2"/>
      <c r="J487" s="2"/>
      <c r="K487" s="2"/>
      <c r="L487" s="2"/>
      <c r="M487" s="2"/>
      <c r="N487" s="2"/>
      <c r="O487" s="2"/>
      <c r="P487" s="48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</row>
    <row r="488" spans="8:35" x14ac:dyDescent="0.35">
      <c r="H488" s="2"/>
      <c r="I488" s="2"/>
      <c r="J488" s="2"/>
      <c r="K488" s="2"/>
      <c r="L488" s="2"/>
      <c r="M488" s="2"/>
      <c r="N488" s="2"/>
      <c r="O488" s="2"/>
      <c r="P488" s="48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</row>
    <row r="489" spans="8:35" x14ac:dyDescent="0.35">
      <c r="H489" s="2"/>
      <c r="I489" s="2"/>
      <c r="J489" s="2"/>
      <c r="K489" s="2"/>
      <c r="L489" s="2"/>
      <c r="M489" s="2"/>
      <c r="N489" s="2"/>
      <c r="O489" s="2"/>
      <c r="P489" s="48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</row>
    <row r="490" spans="8:35" x14ac:dyDescent="0.35">
      <c r="H490" s="2"/>
      <c r="I490" s="2"/>
      <c r="J490" s="2"/>
      <c r="K490" s="2"/>
      <c r="L490" s="2"/>
      <c r="M490" s="2"/>
      <c r="N490" s="2"/>
      <c r="O490" s="2"/>
      <c r="P490" s="48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</row>
    <row r="491" spans="8:35" x14ac:dyDescent="0.35">
      <c r="H491" s="2"/>
      <c r="I491" s="2"/>
      <c r="J491" s="2"/>
      <c r="K491" s="2"/>
      <c r="L491" s="2"/>
      <c r="M491" s="2"/>
      <c r="N491" s="2"/>
      <c r="O491" s="2"/>
      <c r="P491" s="48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</row>
    <row r="492" spans="8:35" x14ac:dyDescent="0.35">
      <c r="H492" s="2"/>
      <c r="I492" s="2"/>
      <c r="J492" s="2"/>
      <c r="K492" s="2"/>
      <c r="L492" s="2"/>
      <c r="M492" s="2"/>
      <c r="N492" s="2"/>
      <c r="O492" s="2"/>
      <c r="P492" s="48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</row>
    <row r="493" spans="8:35" x14ac:dyDescent="0.35">
      <c r="H493" s="2"/>
      <c r="I493" s="2"/>
      <c r="J493" s="2"/>
      <c r="K493" s="2"/>
      <c r="L493" s="2"/>
      <c r="M493" s="2"/>
      <c r="N493" s="2"/>
      <c r="O493" s="2"/>
      <c r="P493" s="48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</row>
    <row r="494" spans="8:35" x14ac:dyDescent="0.35">
      <c r="H494" s="2"/>
      <c r="I494" s="2"/>
      <c r="J494" s="2"/>
      <c r="K494" s="2"/>
      <c r="L494" s="2"/>
      <c r="M494" s="2"/>
      <c r="N494" s="2"/>
      <c r="O494" s="2"/>
      <c r="P494" s="48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</row>
    <row r="495" spans="8:35" x14ac:dyDescent="0.35">
      <c r="H495" s="2"/>
      <c r="I495" s="2"/>
      <c r="J495" s="2"/>
      <c r="K495" s="2"/>
      <c r="L495" s="2"/>
      <c r="M495" s="2"/>
      <c r="N495" s="2"/>
      <c r="O495" s="2"/>
      <c r="P495" s="48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</row>
    <row r="496" spans="8:35" x14ac:dyDescent="0.35">
      <c r="H496" s="2"/>
      <c r="I496" s="2"/>
      <c r="J496" s="2"/>
      <c r="K496" s="2"/>
      <c r="L496" s="2"/>
      <c r="M496" s="2"/>
      <c r="N496" s="2"/>
      <c r="O496" s="2"/>
      <c r="P496" s="48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</row>
    <row r="497" spans="8:35" x14ac:dyDescent="0.35">
      <c r="H497" s="2"/>
      <c r="I497" s="2"/>
      <c r="J497" s="2"/>
      <c r="K497" s="2"/>
      <c r="L497" s="2"/>
      <c r="M497" s="2"/>
      <c r="N497" s="2"/>
      <c r="O497" s="2"/>
      <c r="P497" s="48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</row>
    <row r="498" spans="8:35" x14ac:dyDescent="0.35">
      <c r="H498" s="2"/>
      <c r="I498" s="2"/>
      <c r="J498" s="2"/>
      <c r="K498" s="2"/>
      <c r="L498" s="2"/>
      <c r="M498" s="2"/>
      <c r="N498" s="2"/>
      <c r="O498" s="2"/>
      <c r="P498" s="48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</row>
    <row r="499" spans="8:35" x14ac:dyDescent="0.35">
      <c r="H499" s="2"/>
      <c r="I499" s="2"/>
      <c r="J499" s="2"/>
      <c r="K499" s="2"/>
      <c r="L499" s="2"/>
      <c r="M499" s="2"/>
      <c r="N499" s="2"/>
      <c r="O499" s="2"/>
      <c r="P499" s="48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</row>
    <row r="500" spans="8:35" x14ac:dyDescent="0.35">
      <c r="H500" s="2"/>
      <c r="I500" s="2"/>
      <c r="J500" s="2"/>
      <c r="K500" s="2"/>
      <c r="L500" s="2"/>
      <c r="M500" s="2"/>
      <c r="N500" s="2"/>
      <c r="O500" s="2"/>
      <c r="P500" s="48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</row>
    <row r="501" spans="8:35" x14ac:dyDescent="0.35">
      <c r="P501" s="48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</row>
    <row r="502" spans="8:35" x14ac:dyDescent="0.35">
      <c r="P502" s="48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</row>
    <row r="503" spans="8:35" x14ac:dyDescent="0.35"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</row>
    <row r="504" spans="8:35" x14ac:dyDescent="0.35"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</row>
    <row r="505" spans="8:35" x14ac:dyDescent="0.35"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</row>
    <row r="506" spans="8:35" x14ac:dyDescent="0.35"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</row>
    <row r="507" spans="8:35" x14ac:dyDescent="0.35"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</row>
    <row r="508" spans="8:35" x14ac:dyDescent="0.35"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</row>
    <row r="509" spans="8:35" x14ac:dyDescent="0.35"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</row>
    <row r="510" spans="8:35" x14ac:dyDescent="0.35"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</row>
    <row r="511" spans="8:35" x14ac:dyDescent="0.35"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</row>
    <row r="512" spans="8:35" x14ac:dyDescent="0.35"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</row>
    <row r="513" spans="17:35" x14ac:dyDescent="0.35"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</row>
    <row r="514" spans="17:35" x14ac:dyDescent="0.35"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</row>
    <row r="515" spans="17:35" x14ac:dyDescent="0.35"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</row>
    <row r="516" spans="17:35" x14ac:dyDescent="0.35"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</row>
    <row r="517" spans="17:35" x14ac:dyDescent="0.35"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</row>
    <row r="518" spans="17:35" x14ac:dyDescent="0.35"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</row>
    <row r="519" spans="17:35" x14ac:dyDescent="0.35"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</row>
    <row r="520" spans="17:35" x14ac:dyDescent="0.35"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</row>
    <row r="521" spans="17:35" x14ac:dyDescent="0.35"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</row>
    <row r="522" spans="17:35" x14ac:dyDescent="0.35"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</row>
    <row r="523" spans="17:35" x14ac:dyDescent="0.35"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</row>
    <row r="524" spans="17:35" x14ac:dyDescent="0.35"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</row>
    <row r="525" spans="17:35" x14ac:dyDescent="0.35"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</row>
    <row r="526" spans="17:35" x14ac:dyDescent="0.35"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</row>
    <row r="527" spans="17:35" x14ac:dyDescent="0.35"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</row>
    <row r="528" spans="17:35" x14ac:dyDescent="0.35"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</row>
    <row r="529" spans="17:35" x14ac:dyDescent="0.35"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</row>
    <row r="530" spans="17:35" x14ac:dyDescent="0.35"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</row>
    <row r="531" spans="17:35" x14ac:dyDescent="0.35"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</row>
    <row r="532" spans="17:35" x14ac:dyDescent="0.35"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</row>
    <row r="533" spans="17:35" x14ac:dyDescent="0.35"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</row>
    <row r="534" spans="17:35" x14ac:dyDescent="0.35"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</row>
    <row r="535" spans="17:35" x14ac:dyDescent="0.35"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</row>
    <row r="536" spans="17:35" x14ac:dyDescent="0.35"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</row>
    <row r="537" spans="17:35" x14ac:dyDescent="0.35"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</row>
    <row r="538" spans="17:35" x14ac:dyDescent="0.35"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</row>
    <row r="539" spans="17:35" x14ac:dyDescent="0.35"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</row>
    <row r="540" spans="17:35" x14ac:dyDescent="0.35"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</row>
    <row r="541" spans="17:35" x14ac:dyDescent="0.35"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</row>
    <row r="542" spans="17:35" x14ac:dyDescent="0.35"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</row>
    <row r="543" spans="17:35" x14ac:dyDescent="0.35"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</row>
    <row r="544" spans="17:35" x14ac:dyDescent="0.35"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</row>
    <row r="545" spans="17:35" x14ac:dyDescent="0.35"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</row>
    <row r="546" spans="17:35" x14ac:dyDescent="0.35"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</row>
    <row r="547" spans="17:35" x14ac:dyDescent="0.35"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</row>
    <row r="548" spans="17:35" x14ac:dyDescent="0.35"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</row>
    <row r="549" spans="17:35" x14ac:dyDescent="0.35"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</row>
    <row r="550" spans="17:35" x14ac:dyDescent="0.35"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</row>
    <row r="551" spans="17:35" x14ac:dyDescent="0.35"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</row>
    <row r="552" spans="17:35" x14ac:dyDescent="0.35"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</row>
    <row r="553" spans="17:35" x14ac:dyDescent="0.35"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</row>
    <row r="554" spans="17:35" x14ac:dyDescent="0.35"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</row>
    <row r="555" spans="17:35" x14ac:dyDescent="0.35"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</row>
    <row r="556" spans="17:35" x14ac:dyDescent="0.35"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</row>
    <row r="557" spans="17:35" x14ac:dyDescent="0.35"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</row>
    <row r="558" spans="17:35" x14ac:dyDescent="0.35"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</row>
    <row r="559" spans="17:35" x14ac:dyDescent="0.35"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</row>
    <row r="560" spans="17:35" x14ac:dyDescent="0.35"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</row>
    <row r="561" spans="17:35" x14ac:dyDescent="0.35"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</row>
    <row r="562" spans="17:35" x14ac:dyDescent="0.35"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</row>
    <row r="563" spans="17:35" x14ac:dyDescent="0.35"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</row>
    <row r="564" spans="17:35" x14ac:dyDescent="0.35"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</row>
    <row r="565" spans="17:35" x14ac:dyDescent="0.35"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</row>
    <row r="566" spans="17:35" x14ac:dyDescent="0.35"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</row>
    <row r="567" spans="17:35" x14ac:dyDescent="0.35"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</row>
    <row r="568" spans="17:35" x14ac:dyDescent="0.35"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</row>
    <row r="569" spans="17:35" x14ac:dyDescent="0.35"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</row>
    <row r="570" spans="17:35" x14ac:dyDescent="0.35"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</row>
    <row r="571" spans="17:35" x14ac:dyDescent="0.35"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</row>
    <row r="572" spans="17:35" x14ac:dyDescent="0.35"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</row>
    <row r="573" spans="17:35" x14ac:dyDescent="0.35"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</row>
    <row r="574" spans="17:35" x14ac:dyDescent="0.35"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</row>
    <row r="575" spans="17:35" x14ac:dyDescent="0.35"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</row>
    <row r="576" spans="17:35" x14ac:dyDescent="0.35"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</row>
    <row r="577" spans="17:35" x14ac:dyDescent="0.35"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</row>
    <row r="578" spans="17:35" x14ac:dyDescent="0.35"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</row>
    <row r="579" spans="17:35" x14ac:dyDescent="0.35"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</row>
    <row r="580" spans="17:35" x14ac:dyDescent="0.35"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</row>
    <row r="581" spans="17:35" x14ac:dyDescent="0.35"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</row>
    <row r="582" spans="17:35" x14ac:dyDescent="0.35"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</row>
    <row r="583" spans="17:35" x14ac:dyDescent="0.35"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</row>
    <row r="584" spans="17:35" x14ac:dyDescent="0.35"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</row>
    <row r="585" spans="17:35" x14ac:dyDescent="0.35"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</row>
    <row r="586" spans="17:35" x14ac:dyDescent="0.35"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</row>
    <row r="587" spans="17:35" x14ac:dyDescent="0.35"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</row>
    <row r="588" spans="17:35" x14ac:dyDescent="0.35"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</row>
    <row r="589" spans="17:35" x14ac:dyDescent="0.35"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</row>
    <row r="590" spans="17:35" x14ac:dyDescent="0.35"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</row>
    <row r="591" spans="17:35" x14ac:dyDescent="0.35"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</row>
    <row r="592" spans="17:35" x14ac:dyDescent="0.35"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</row>
    <row r="593" spans="17:35" x14ac:dyDescent="0.35"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</row>
    <row r="594" spans="17:35" x14ac:dyDescent="0.35"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</row>
    <row r="595" spans="17:35" x14ac:dyDescent="0.35"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</row>
    <row r="596" spans="17:35" x14ac:dyDescent="0.35"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</row>
    <row r="597" spans="17:35" x14ac:dyDescent="0.35"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</row>
    <row r="598" spans="17:35" x14ac:dyDescent="0.35"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</row>
    <row r="599" spans="17:35" x14ac:dyDescent="0.35"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</row>
    <row r="600" spans="17:35" x14ac:dyDescent="0.35"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</row>
    <row r="601" spans="17:35" x14ac:dyDescent="0.35"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</row>
    <row r="602" spans="17:35" x14ac:dyDescent="0.35"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</row>
    <row r="603" spans="17:35" x14ac:dyDescent="0.35"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</row>
    <row r="604" spans="17:35" x14ac:dyDescent="0.35"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</row>
    <row r="605" spans="17:35" x14ac:dyDescent="0.35"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</row>
    <row r="606" spans="17:35" x14ac:dyDescent="0.35"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</row>
    <row r="607" spans="17:35" x14ac:dyDescent="0.35"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</row>
    <row r="608" spans="17:35" x14ac:dyDescent="0.35"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</row>
    <row r="609" spans="17:35" x14ac:dyDescent="0.35"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</row>
    <row r="610" spans="17:35" x14ac:dyDescent="0.35"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</row>
    <row r="611" spans="17:35" x14ac:dyDescent="0.35"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</row>
    <row r="612" spans="17:35" x14ac:dyDescent="0.35"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</row>
    <row r="613" spans="17:35" x14ac:dyDescent="0.35"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</row>
    <row r="614" spans="17:35" x14ac:dyDescent="0.35"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</row>
    <row r="615" spans="17:35" x14ac:dyDescent="0.35"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</row>
    <row r="616" spans="17:35" x14ac:dyDescent="0.35"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</row>
    <row r="617" spans="17:35" x14ac:dyDescent="0.35"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</row>
    <row r="618" spans="17:35" x14ac:dyDescent="0.35"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</row>
    <row r="619" spans="17:35" x14ac:dyDescent="0.35"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</row>
    <row r="620" spans="17:35" x14ac:dyDescent="0.35"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</row>
    <row r="621" spans="17:35" x14ac:dyDescent="0.35"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</row>
    <row r="622" spans="17:35" x14ac:dyDescent="0.35"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</row>
    <row r="623" spans="17:35" x14ac:dyDescent="0.35"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</row>
    <row r="624" spans="17:35" x14ac:dyDescent="0.35"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</row>
    <row r="625" spans="17:35" x14ac:dyDescent="0.35"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</row>
    <row r="626" spans="17:35" x14ac:dyDescent="0.35"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</row>
    <row r="627" spans="17:35" x14ac:dyDescent="0.35"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</row>
    <row r="628" spans="17:35" x14ac:dyDescent="0.35"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</row>
    <row r="629" spans="17:35" x14ac:dyDescent="0.35"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</row>
    <row r="630" spans="17:35" x14ac:dyDescent="0.35"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</row>
    <row r="631" spans="17:35" x14ac:dyDescent="0.35"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</row>
    <row r="632" spans="17:35" x14ac:dyDescent="0.35"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</row>
    <row r="633" spans="17:35" x14ac:dyDescent="0.35"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</row>
    <row r="634" spans="17:35" x14ac:dyDescent="0.35"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</row>
    <row r="635" spans="17:35" x14ac:dyDescent="0.35"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</row>
    <row r="636" spans="17:35" x14ac:dyDescent="0.35"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</row>
    <row r="637" spans="17:35" x14ac:dyDescent="0.35"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</row>
    <row r="638" spans="17:35" x14ac:dyDescent="0.35"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</row>
    <row r="639" spans="17:35" x14ac:dyDescent="0.35"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</row>
    <row r="640" spans="17:35" x14ac:dyDescent="0.35"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</row>
    <row r="641" spans="17:35" x14ac:dyDescent="0.35"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</row>
    <row r="642" spans="17:35" x14ac:dyDescent="0.35"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</row>
    <row r="643" spans="17:35" x14ac:dyDescent="0.35"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</row>
    <row r="644" spans="17:35" x14ac:dyDescent="0.35"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</row>
    <row r="645" spans="17:35" x14ac:dyDescent="0.35"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</row>
    <row r="646" spans="17:35" x14ac:dyDescent="0.35"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</row>
    <row r="647" spans="17:35" x14ac:dyDescent="0.35"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</row>
    <row r="648" spans="17:35" x14ac:dyDescent="0.35"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</row>
    <row r="649" spans="17:35" x14ac:dyDescent="0.35"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</row>
    <row r="650" spans="17:35" x14ac:dyDescent="0.35"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</row>
    <row r="651" spans="17:35" x14ac:dyDescent="0.35"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</row>
    <row r="652" spans="17:35" x14ac:dyDescent="0.35"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</row>
    <row r="653" spans="17:35" x14ac:dyDescent="0.35"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</row>
    <row r="654" spans="17:35" x14ac:dyDescent="0.35"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</row>
    <row r="655" spans="17:35" x14ac:dyDescent="0.35"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</row>
    <row r="656" spans="17:35" x14ac:dyDescent="0.35"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</row>
    <row r="657" spans="17:35" x14ac:dyDescent="0.35"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</row>
    <row r="658" spans="17:35" x14ac:dyDescent="0.35"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</row>
    <row r="659" spans="17:35" x14ac:dyDescent="0.35"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</row>
    <row r="660" spans="17:35" x14ac:dyDescent="0.35"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</row>
    <row r="661" spans="17:35" x14ac:dyDescent="0.35"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</row>
    <row r="662" spans="17:35" x14ac:dyDescent="0.35"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</row>
    <row r="663" spans="17:35" x14ac:dyDescent="0.35"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</row>
    <row r="664" spans="17:35" x14ac:dyDescent="0.35"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</row>
    <row r="665" spans="17:35" x14ac:dyDescent="0.35"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</row>
    <row r="666" spans="17:35" x14ac:dyDescent="0.35"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</row>
    <row r="667" spans="17:35" x14ac:dyDescent="0.35"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</row>
    <row r="668" spans="17:35" x14ac:dyDescent="0.35"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</row>
    <row r="669" spans="17:35" x14ac:dyDescent="0.35"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</row>
    <row r="670" spans="17:35" x14ac:dyDescent="0.35"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</row>
    <row r="671" spans="17:35" x14ac:dyDescent="0.35"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</row>
    <row r="672" spans="17:35" x14ac:dyDescent="0.35"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</row>
    <row r="673" spans="17:35" x14ac:dyDescent="0.35"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</row>
    <row r="674" spans="17:35" x14ac:dyDescent="0.35"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</row>
    <row r="675" spans="17:35" x14ac:dyDescent="0.35"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</row>
    <row r="676" spans="17:35" x14ac:dyDescent="0.35"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</row>
    <row r="677" spans="17:35" x14ac:dyDescent="0.35"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</row>
    <row r="678" spans="17:35" x14ac:dyDescent="0.35"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</row>
    <row r="679" spans="17:35" x14ac:dyDescent="0.35"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</row>
    <row r="680" spans="17:35" x14ac:dyDescent="0.35"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</row>
    <row r="681" spans="17:35" x14ac:dyDescent="0.35"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</row>
    <row r="682" spans="17:35" x14ac:dyDescent="0.35"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</row>
    <row r="683" spans="17:35" x14ac:dyDescent="0.35"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</row>
    <row r="684" spans="17:35" x14ac:dyDescent="0.35"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</row>
    <row r="685" spans="17:35" x14ac:dyDescent="0.35"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</row>
    <row r="686" spans="17:35" x14ac:dyDescent="0.35"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</row>
    <row r="687" spans="17:35" x14ac:dyDescent="0.35"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</row>
    <row r="688" spans="17:35" x14ac:dyDescent="0.35"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</row>
    <row r="689" spans="17:35" x14ac:dyDescent="0.35"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</row>
    <row r="690" spans="17:35" x14ac:dyDescent="0.35"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</row>
    <row r="691" spans="17:35" x14ac:dyDescent="0.35"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</row>
    <row r="692" spans="17:35" x14ac:dyDescent="0.35"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</row>
    <row r="693" spans="17:35" x14ac:dyDescent="0.35"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</row>
    <row r="694" spans="17:35" x14ac:dyDescent="0.35"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</row>
    <row r="695" spans="17:35" x14ac:dyDescent="0.35"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</row>
    <row r="696" spans="17:35" x14ac:dyDescent="0.35"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</row>
    <row r="697" spans="17:35" x14ac:dyDescent="0.35"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</row>
    <row r="698" spans="17:35" x14ac:dyDescent="0.35"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</row>
    <row r="699" spans="17:35" x14ac:dyDescent="0.35"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</row>
    <row r="700" spans="17:35" x14ac:dyDescent="0.35"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</row>
    <row r="701" spans="17:35" x14ac:dyDescent="0.35"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</row>
    <row r="702" spans="17:35" x14ac:dyDescent="0.35"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</row>
    <row r="703" spans="17:35" x14ac:dyDescent="0.35"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</row>
    <row r="704" spans="17:35" x14ac:dyDescent="0.35"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</row>
    <row r="705" spans="17:35" x14ac:dyDescent="0.35"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</row>
    <row r="706" spans="17:35" x14ac:dyDescent="0.35"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</row>
    <row r="707" spans="17:35" x14ac:dyDescent="0.35"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</row>
    <row r="708" spans="17:35" x14ac:dyDescent="0.35"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</row>
    <row r="709" spans="17:35" x14ac:dyDescent="0.35"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</row>
    <row r="710" spans="17:35" x14ac:dyDescent="0.35"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</row>
    <row r="711" spans="17:35" x14ac:dyDescent="0.35"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</row>
    <row r="712" spans="17:35" x14ac:dyDescent="0.35"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</row>
    <row r="713" spans="17:35" x14ac:dyDescent="0.35"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</row>
    <row r="714" spans="17:35" x14ac:dyDescent="0.35"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</row>
    <row r="715" spans="17:35" x14ac:dyDescent="0.35"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</row>
    <row r="716" spans="17:35" x14ac:dyDescent="0.35"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</row>
    <row r="717" spans="17:35" x14ac:dyDescent="0.35"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</row>
    <row r="718" spans="17:35" x14ac:dyDescent="0.35"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</row>
    <row r="719" spans="17:35" x14ac:dyDescent="0.35"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</row>
    <row r="720" spans="17:35" x14ac:dyDescent="0.35"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</row>
    <row r="721" spans="17:35" x14ac:dyDescent="0.35"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</row>
    <row r="722" spans="17:35" x14ac:dyDescent="0.35"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</row>
    <row r="723" spans="17:35" x14ac:dyDescent="0.35"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</row>
    <row r="724" spans="17:35" x14ac:dyDescent="0.35"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</row>
    <row r="725" spans="17:35" x14ac:dyDescent="0.35"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</row>
    <row r="726" spans="17:35" x14ac:dyDescent="0.35"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</row>
    <row r="727" spans="17:35" x14ac:dyDescent="0.35"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</row>
    <row r="728" spans="17:35" x14ac:dyDescent="0.35"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</row>
    <row r="729" spans="17:35" x14ac:dyDescent="0.35"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</row>
    <row r="730" spans="17:35" x14ac:dyDescent="0.35"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</row>
    <row r="731" spans="17:35" x14ac:dyDescent="0.35"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</row>
    <row r="732" spans="17:35" x14ac:dyDescent="0.35"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</row>
    <row r="733" spans="17:35" x14ac:dyDescent="0.35"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</row>
    <row r="734" spans="17:35" x14ac:dyDescent="0.35"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</row>
    <row r="735" spans="17:35" x14ac:dyDescent="0.35"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</row>
    <row r="736" spans="17:35" x14ac:dyDescent="0.35"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</row>
    <row r="737" spans="17:35" x14ac:dyDescent="0.35"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</row>
    <row r="738" spans="17:35" x14ac:dyDescent="0.35"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</row>
    <row r="739" spans="17:35" x14ac:dyDescent="0.35"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</row>
    <row r="740" spans="17:35" x14ac:dyDescent="0.35"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</row>
    <row r="741" spans="17:35" x14ac:dyDescent="0.35"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</row>
    <row r="742" spans="17:35" x14ac:dyDescent="0.35"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</row>
    <row r="743" spans="17:35" x14ac:dyDescent="0.35"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</row>
    <row r="744" spans="17:35" x14ac:dyDescent="0.35"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</row>
    <row r="745" spans="17:35" x14ac:dyDescent="0.35"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</row>
    <row r="746" spans="17:35" x14ac:dyDescent="0.35"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</row>
    <row r="747" spans="17:35" x14ac:dyDescent="0.35"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</row>
    <row r="748" spans="17:35" x14ac:dyDescent="0.35"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</row>
    <row r="749" spans="17:35" x14ac:dyDescent="0.35"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</row>
    <row r="750" spans="17:35" x14ac:dyDescent="0.35"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</row>
    <row r="751" spans="17:35" x14ac:dyDescent="0.35"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</row>
    <row r="752" spans="17:35" x14ac:dyDescent="0.35"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</row>
    <row r="753" spans="17:35" x14ac:dyDescent="0.35"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</row>
    <row r="754" spans="17:35" x14ac:dyDescent="0.35"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</row>
    <row r="755" spans="17:35" x14ac:dyDescent="0.35"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</row>
    <row r="756" spans="17:35" x14ac:dyDescent="0.35"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</row>
    <row r="757" spans="17:35" x14ac:dyDescent="0.35"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</row>
    <row r="758" spans="17:35" x14ac:dyDescent="0.35"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</row>
    <row r="759" spans="17:35" x14ac:dyDescent="0.35"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</row>
    <row r="760" spans="17:35" x14ac:dyDescent="0.35"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</row>
    <row r="761" spans="17:35" x14ac:dyDescent="0.35"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</row>
    <row r="762" spans="17:35" x14ac:dyDescent="0.35"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</row>
    <row r="763" spans="17:35" x14ac:dyDescent="0.35"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</row>
    <row r="764" spans="17:35" x14ac:dyDescent="0.35"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</row>
    <row r="765" spans="17:35" x14ac:dyDescent="0.35"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</row>
    <row r="766" spans="17:35" x14ac:dyDescent="0.35"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</row>
    <row r="767" spans="17:35" x14ac:dyDescent="0.35"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</row>
    <row r="768" spans="17:35" x14ac:dyDescent="0.35"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</row>
    <row r="769" spans="17:35" x14ac:dyDescent="0.35"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</row>
    <row r="770" spans="17:35" x14ac:dyDescent="0.35"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</row>
    <row r="771" spans="17:35" x14ac:dyDescent="0.35"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</row>
    <row r="772" spans="17:35" x14ac:dyDescent="0.35"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</row>
    <row r="773" spans="17:35" x14ac:dyDescent="0.35"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</row>
    <row r="774" spans="17:35" x14ac:dyDescent="0.35"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</row>
    <row r="775" spans="17:35" x14ac:dyDescent="0.35"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</row>
    <row r="776" spans="17:35" x14ac:dyDescent="0.35"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</row>
    <row r="777" spans="17:35" x14ac:dyDescent="0.35"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</row>
    <row r="778" spans="17:35" x14ac:dyDescent="0.35"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</row>
    <row r="779" spans="17:35" x14ac:dyDescent="0.35"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</row>
    <row r="780" spans="17:35" x14ac:dyDescent="0.35"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</row>
    <row r="781" spans="17:35" x14ac:dyDescent="0.35"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</row>
    <row r="782" spans="17:35" x14ac:dyDescent="0.35"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</row>
    <row r="783" spans="17:35" x14ac:dyDescent="0.35"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</row>
    <row r="784" spans="17:35" x14ac:dyDescent="0.35"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</row>
    <row r="785" spans="17:35" x14ac:dyDescent="0.35"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</row>
    <row r="786" spans="17:35" x14ac:dyDescent="0.35"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</row>
    <row r="787" spans="17:35" x14ac:dyDescent="0.35"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</row>
    <row r="788" spans="17:35" x14ac:dyDescent="0.35"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</row>
  </sheetData>
  <pageMargins left="0.7" right="0.7" top="0.75" bottom="0.75" header="0.3" footer="0.3"/>
  <customProperties>
    <customPr name="EpmWorksheetKeyString_GU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82cc016-dcb7-4772-a144-8d57a835eb3e">
      <Terms xmlns="http://schemas.microsoft.com/office/infopath/2007/PartnerControls"/>
    </lcf76f155ced4ddcb4097134ff3c332f>
    <TaxCatchAll xmlns="3d7fb3fa-7f75-4382-a1fe-43b99e0a9782" xsi:nil="true"/>
    <_ApprovalAssignedTo xmlns="982cc016-dcb7-4772-a144-8d57a835eb3e">
      <UserInfo>
        <DisplayName/>
        <AccountId xsi:nil="true"/>
        <AccountType/>
      </UserInfo>
    </_ApprovalAssignedTo>
    <_ApprovalStatus xmlns="982cc016-dcb7-4772-a144-8d57a835eb3e">0</_ApprovalStatus>
    <_ApprovalRespondedBy xmlns="982cc016-dcb7-4772-a144-8d57a835eb3e">
      <UserInfo>
        <DisplayName/>
        <AccountId xsi:nil="true"/>
        <AccountType/>
      </UserInfo>
    </_ApprovalRespondedBy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EFB93223A0D949B46CEFC92259ABB8" ma:contentTypeVersion="18" ma:contentTypeDescription="Loo uus dokument" ma:contentTypeScope="" ma:versionID="c86ffe0c73973426adbbef956e28381a">
  <xsd:schema xmlns:xsd="http://www.w3.org/2001/XMLSchema" xmlns:xs="http://www.w3.org/2001/XMLSchema" xmlns:p="http://schemas.microsoft.com/office/2006/metadata/properties" xmlns:ns2="982cc016-dcb7-4772-a144-8d57a835eb3e" xmlns:ns3="3d7fb3fa-7f75-4382-a1fe-43b99e0a9782" targetNamespace="http://schemas.microsoft.com/office/2006/metadata/properties" ma:root="true" ma:fieldsID="7bb442f231c44d7ae2a294a04ef08c81" ns2:_="" ns3:_="">
    <xsd:import namespace="982cc016-dcb7-4772-a144-8d57a835eb3e"/>
    <xsd:import namespace="3d7fb3fa-7f75-4382-a1fe-43b99e0a97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ApprovalAssignedTo" minOccurs="0"/>
                <xsd:element ref="ns2:_ApprovalRespondedBy" minOccurs="0"/>
                <xsd:element ref="ns2:_ApprovalSentBy" minOccurs="0"/>
                <xsd:element ref="ns2:_Approval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cc016-dcb7-4772-a144-8d57a835eb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12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description="" ma:indexed="true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Pildisildid" ma:readOnly="false" ma:fieldId="{5cf76f15-5ced-4ddc-b409-7134ff3c332f}" ma:taxonomyMulti="true" ma:sspId="8bf6974d-894c-4b76-94e9-da4eaeb0c3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pprovalAssignedTo" ma:index="22" nillable="true" ma:displayName="Kinnitajad" ma:list="UserInfo" ma:internalName="_ApprovalAssignedTo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RespondedBy" ma:index="23" nillable="true" ma:displayName="Vastused" ma:list="UserInfo" ma:internalName="_ApprovalRespondedBy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entBy" ma:index="24" nillable="true" ma:displayName="Kinnituse autor" ma:list="UserInfo" ma:internalName="_ApprovalSentBy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tatus" ma:index="25" nillable="true" ma:displayName="Kinnituse olek" ma:internalName="_ApprovalStatu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7fb3fa-7f75-4382-a1fe-43b99e0a9782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25c6d68b-71d6-403f-952c-69eeaf0e25fd}" ma:internalName="TaxCatchAll" ma:showField="CatchAllData" ma:web="3d7fb3fa-7f75-4382-a1fe-43b99e0a978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utüüp"/>
        <xsd:element ref="dc:title" minOccurs="0" maxOccurs="1" ma:index="4" ma:displayName="Pealkiri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149FC5-8625-4740-86A4-E388F1B894E2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  <ds:schemaRef ds:uri="http://purl.org/dc/dcmitype/"/>
    <ds:schemaRef ds:uri="3d7fb3fa-7f75-4382-a1fe-43b99e0a9782"/>
    <ds:schemaRef ds:uri="982cc016-dcb7-4772-a144-8d57a835eb3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3D2BFEC-B1CC-4461-8313-C1AA657A16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4091AE-9D06-4243-9DDC-AE7915137E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2cc016-dcb7-4772-a144-8d57a835eb3e"/>
    <ds:schemaRef ds:uri="3d7fb3fa-7f75-4382-a1fe-43b99e0a97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Eelarve täitmine üheksa kuud</vt:lpstr>
    </vt:vector>
  </TitlesOfParts>
  <Manager/>
  <Company>RIK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Riina Senipalu</dc:creator>
  <cp:keywords/>
  <dc:description/>
  <cp:lastModifiedBy>Kaisa Rosin - RAM</cp:lastModifiedBy>
  <cp:revision/>
  <dcterms:created xsi:type="dcterms:W3CDTF">2021-08-06T14:08:37Z</dcterms:created>
  <dcterms:modified xsi:type="dcterms:W3CDTF">2026-11-04T14:25:13Z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0x010100AAEFB93223A0D949B46CEFC92259ABB8</vt:lpwstr>
  </property>
  <property fmtid="{D5CDD505-2E9C-101B-9397-08002B2CF9AE}" pid="3" name="Order">
    <vt:r8>12194400</vt:r8>
  </property>
  <property fmtid="{D5CDD505-2E9C-101B-9397-08002B2CF9AE}" pid="4" name="MSIP_Label_defa4170-0d19-0005-0004-bc88714345d2_Enabled">
    <vt:lpwstr>true</vt:lpwstr>
  </property>
  <property fmtid="{D5CDD505-2E9C-101B-9397-08002B2CF9AE}" pid="5" name="MSIP_Label_defa4170-0d19-0005-0004-bc88714345d2_SetDate">
    <vt:lpwstr>2025-03-18T13:03:04Z</vt:lpwstr>
  </property>
  <property fmtid="{D5CDD505-2E9C-101B-9397-08002B2CF9AE}" pid="6" name="MSIP_Label_defa4170-0d19-0005-0004-bc88714345d2_Method">
    <vt:lpwstr>Standard</vt:lpwstr>
  </property>
  <property fmtid="{D5CDD505-2E9C-101B-9397-08002B2CF9AE}" pid="7" name="MSIP_Label_defa4170-0d19-0005-0004-bc88714345d2_Name">
    <vt:lpwstr>defa4170-0d19-0005-0004-bc88714345d2</vt:lpwstr>
  </property>
  <property fmtid="{D5CDD505-2E9C-101B-9397-08002B2CF9AE}" pid="8" name="MSIP_Label_defa4170-0d19-0005-0004-bc88714345d2_SiteId">
    <vt:lpwstr>8fe098d2-428d-4bd4-9803-7195fe96f0e2</vt:lpwstr>
  </property>
  <property fmtid="{D5CDD505-2E9C-101B-9397-08002B2CF9AE}" pid="9" name="MSIP_Label_defa4170-0d19-0005-0004-bc88714345d2_ActionId">
    <vt:lpwstr>4ff64b59-eb76-48ad-885d-ba58c5dfb5b6</vt:lpwstr>
  </property>
  <property fmtid="{D5CDD505-2E9C-101B-9397-08002B2CF9AE}" pid="10" name="MSIP_Label_defa4170-0d19-0005-0004-bc88714345d2_ContentBits">
    <vt:lpwstr>0</vt:lpwstr>
  </property>
  <property fmtid="{D5CDD505-2E9C-101B-9397-08002B2CF9AE}" pid="11" name="MSIP_Label_defa4170-0d19-0005-0004-bc88714345d2_Tag">
    <vt:lpwstr>10, 3, 0, 2</vt:lpwstr>
  </property>
  <property fmtid="{D5CDD505-2E9C-101B-9397-08002B2CF9AE}" pid="12" name="MediaServiceImageTags">
    <vt:lpwstr/>
  </property>
</Properties>
</file>