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eegovg01-my.sharepoint.com/personal/kaisa_rosin_fin_ee/Documents/Töölaud/"/>
    </mc:Choice>
  </mc:AlternateContent>
  <xr:revisionPtr revIDLastSave="29" documentId="8_{009B3AEA-9268-435D-9604-D80BDB3EA04A}" xr6:coauthVersionLast="47" xr6:coauthVersionMax="47" xr10:uidLastSave="{95878A9C-C6DF-44EE-9A0E-C5AA9EC1A26C}"/>
  <bookViews>
    <workbookView xWindow="28680" yWindow="-120" windowWidth="51840" windowHeight="21120" xr2:uid="{00000000-000D-0000-FFFF-FFFF00000000}"/>
  </bookViews>
  <sheets>
    <sheet name="Eelarve täitmine seitse kuu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99" i="3" l="1"/>
  <c r="P4" i="3" l="1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3" i="3"/>
  <c r="P74" i="3"/>
  <c r="P75" i="3"/>
  <c r="P76" i="3"/>
  <c r="P77" i="3"/>
  <c r="P78" i="3"/>
  <c r="P79" i="3"/>
  <c r="P80" i="3"/>
  <c r="P81" i="3"/>
  <c r="P83" i="3"/>
  <c r="P84" i="3"/>
  <c r="P85" i="3"/>
  <c r="P87" i="3"/>
  <c r="P88" i="3"/>
  <c r="P89" i="3"/>
  <c r="P92" i="3"/>
  <c r="P93" i="3"/>
  <c r="P94" i="3"/>
  <c r="P96" i="3"/>
  <c r="P97" i="3"/>
  <c r="P98" i="3"/>
  <c r="P100" i="3"/>
  <c r="P101" i="3"/>
  <c r="P102" i="3"/>
  <c r="P103" i="3"/>
  <c r="P106" i="3"/>
  <c r="P107" i="3"/>
  <c r="P110" i="3"/>
  <c r="P111" i="3"/>
  <c r="P112" i="3"/>
  <c r="P114" i="3"/>
  <c r="P116" i="3"/>
  <c r="P119" i="3"/>
  <c r="P123" i="3"/>
  <c r="P124" i="3"/>
  <c r="P128" i="3"/>
  <c r="P129" i="3"/>
  <c r="P130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177" i="3"/>
  <c r="P178" i="3"/>
  <c r="P179" i="3"/>
  <c r="P180" i="3"/>
  <c r="P181" i="3"/>
  <c r="P182" i="3"/>
  <c r="P183" i="3"/>
  <c r="P184" i="3"/>
  <c r="P185" i="3"/>
  <c r="P186" i="3"/>
  <c r="P187" i="3"/>
  <c r="P188" i="3"/>
  <c r="P189" i="3"/>
  <c r="P190" i="3"/>
  <c r="P191" i="3"/>
  <c r="P192" i="3"/>
  <c r="P193" i="3"/>
  <c r="P195" i="3"/>
  <c r="P196" i="3"/>
  <c r="P197" i="3"/>
  <c r="P198" i="3"/>
  <c r="P199" i="3"/>
  <c r="P200" i="3"/>
  <c r="P201" i="3"/>
  <c r="P202" i="3"/>
  <c r="P203" i="3"/>
  <c r="P204" i="3"/>
  <c r="P205" i="3"/>
  <c r="P206" i="3"/>
  <c r="P207" i="3"/>
  <c r="P208" i="3"/>
  <c r="P209" i="3"/>
  <c r="P210" i="3"/>
  <c r="P211" i="3"/>
  <c r="P212" i="3"/>
  <c r="P213" i="3"/>
  <c r="P214" i="3"/>
  <c r="P215" i="3"/>
  <c r="P216" i="3"/>
  <c r="P217" i="3"/>
  <c r="P218" i="3"/>
  <c r="P219" i="3"/>
  <c r="P220" i="3"/>
  <c r="P221" i="3"/>
  <c r="P222" i="3"/>
  <c r="P223" i="3"/>
  <c r="P224" i="3"/>
  <c r="P225" i="3"/>
  <c r="P226" i="3"/>
  <c r="P227" i="3"/>
  <c r="P228" i="3"/>
  <c r="P229" i="3"/>
  <c r="P230" i="3"/>
  <c r="P231" i="3"/>
  <c r="P232" i="3"/>
  <c r="P233" i="3"/>
  <c r="P234" i="3"/>
  <c r="P235" i="3"/>
  <c r="P3" i="3" l="1"/>
</calcChain>
</file>

<file path=xl/sharedStrings.xml><?xml version="1.0" encoding="utf-8"?>
<sst xmlns="http://schemas.openxmlformats.org/spreadsheetml/2006/main" count="746" uniqueCount="127">
  <si>
    <t>Riigieelarve tulud</t>
  </si>
  <si>
    <t xml:space="preserve">MAKSUTULUD </t>
  </si>
  <si>
    <t xml:space="preserve">Tulumaks </t>
  </si>
  <si>
    <t xml:space="preserve">   Füüsilise isiku tulumaks</t>
  </si>
  <si>
    <t xml:space="preserve">   Juriidilise isiku tulumaks</t>
  </si>
  <si>
    <t>Sotsiaalmaks ja sotsiaalkindlustusmaksed</t>
  </si>
  <si>
    <t xml:space="preserve">   Sotsiaalmaks</t>
  </si>
  <si>
    <t xml:space="preserve">   Töötuskindlustusmakse</t>
  </si>
  <si>
    <t xml:space="preserve">   Kogumispensionimakse</t>
  </si>
  <si>
    <t>Omandimaksud</t>
  </si>
  <si>
    <t xml:space="preserve">   Raskeveokimaks</t>
  </si>
  <si>
    <t xml:space="preserve">   Mootorsõidukimaks</t>
  </si>
  <si>
    <t>-</t>
  </si>
  <si>
    <t xml:space="preserve">   Maamaks</t>
  </si>
  <si>
    <t xml:space="preserve">   sh riigisisene maamaks</t>
  </si>
  <si>
    <t>Maksud kaupadelt ja teenustelt</t>
  </si>
  <si>
    <t xml:space="preserve">   Käibemaks</t>
  </si>
  <si>
    <t xml:space="preserve">   sh riigisisene käibemaks</t>
  </si>
  <si>
    <t xml:space="preserve">   Aktsiisid </t>
  </si>
  <si>
    <t xml:space="preserve">      Alkoholiaktsiis </t>
  </si>
  <si>
    <t xml:space="preserve">      Tubakaaktsiis </t>
  </si>
  <si>
    <t xml:space="preserve">      Kütuseaktsiis </t>
  </si>
  <si>
    <t xml:space="preserve">      Pakendiaktsiis</t>
  </si>
  <si>
    <t xml:space="preserve">      Elektriaktsiis</t>
  </si>
  <si>
    <t xml:space="preserve">   Hasartmängumaks</t>
  </si>
  <si>
    <t>Maksud väliskaubanduselt ja-tehingutelt</t>
  </si>
  <si>
    <t xml:space="preserve">   Tollimaks</t>
  </si>
  <si>
    <t>MITTEMAKSULISED TULUD</t>
  </si>
  <si>
    <t>Kaupade ja teenuste müük</t>
  </si>
  <si>
    <t xml:space="preserve">   Riigilõivud</t>
  </si>
  <si>
    <t xml:space="preserve">   Tulu majandustegevusest</t>
  </si>
  <si>
    <t xml:space="preserve">   Muu kaupade ja teenuste müük</t>
  </si>
  <si>
    <t xml:space="preserve">Saadud toetused </t>
  </si>
  <si>
    <t xml:space="preserve">   Välistoetus</t>
  </si>
  <si>
    <t xml:space="preserve">   Sisetoetus</t>
  </si>
  <si>
    <t xml:space="preserve">Muud  tulud </t>
  </si>
  <si>
    <t xml:space="preserve">   Materiaalsete ja immateriaalsete varade müük</t>
  </si>
  <si>
    <t xml:space="preserve">   Muud tulud varadelt </t>
  </si>
  <si>
    <t xml:space="preserve">   Muud eelpoolnimetamata tulud</t>
  </si>
  <si>
    <t xml:space="preserve">      Trahvid </t>
  </si>
  <si>
    <t xml:space="preserve">      Keskkonnatasud</t>
  </si>
  <si>
    <t xml:space="preserve">      Eespool nimetamata muud tulud </t>
  </si>
  <si>
    <t>Finantstulud</t>
  </si>
  <si>
    <t xml:space="preserve">   Omanikutulu (dividend, kasumieraldis)</t>
  </si>
  <si>
    <t xml:space="preserve">   Intressi- ja muud finantstulud</t>
  </si>
  <si>
    <t>Riigieelarve kulud ja investeeringud majandusliku sisu järgi</t>
  </si>
  <si>
    <t>sh välistoetuste arvel</t>
  </si>
  <si>
    <t>Riigieelarve kulud kokku</t>
  </si>
  <si>
    <t>Antud toetused ja muud ülekanded</t>
  </si>
  <si>
    <t xml:space="preserve">    Sotsiaaltoetused</t>
  </si>
  <si>
    <t xml:space="preserve">    Sihtfinantseerimine ja muud ülekanded</t>
  </si>
  <si>
    <t>Tööjõu- ja majandamiskulud</t>
  </si>
  <si>
    <t xml:space="preserve">    Tööjõukulud</t>
  </si>
  <si>
    <t xml:space="preserve">    Majandamiskulud</t>
  </si>
  <si>
    <t>Muud tegevuskulud</t>
  </si>
  <si>
    <t xml:space="preserve">   Edasisuunatud füüsilise isiku tulumaks</t>
  </si>
  <si>
    <t xml:space="preserve">   Edasisuunatud sotsiaalmaks ravikindlustuseks</t>
  </si>
  <si>
    <t xml:space="preserve">   Edasisuunatud töötuskindlustusmaksed</t>
  </si>
  <si>
    <t xml:space="preserve">   Edasisuunatud kogumispensionifondidesse</t>
  </si>
  <si>
    <t xml:space="preserve">   Edasisuunatud maamaks</t>
  </si>
  <si>
    <t xml:space="preserve">   Edasisuunatud alkoholi- ja tubakaaktsiis</t>
  </si>
  <si>
    <t xml:space="preserve">   Edasisuunatud hasartmängumaks</t>
  </si>
  <si>
    <t xml:space="preserve">   Edasisuunatud tollimaks</t>
  </si>
  <si>
    <t xml:space="preserve">   Edasisuunatud keskkonnatasud</t>
  </si>
  <si>
    <t xml:space="preserve">   Muud tegevuskulud</t>
  </si>
  <si>
    <t>Finantskulud</t>
  </si>
  <si>
    <t xml:space="preserve">Mat. ja immat. varade soetamine ja renoveerimine </t>
  </si>
  <si>
    <t xml:space="preserve">   sh käibemaksukulu</t>
  </si>
  <si>
    <t>RIIGIEELARVE KULUD JA INVESTEERINGUD VALITSEMISALADE KAUPA (v.a amortisatsioon)</t>
  </si>
  <si>
    <t>Riigikogu</t>
  </si>
  <si>
    <t>sh tööjõukulud</t>
  </si>
  <si>
    <t>sh majandamiskulud</t>
  </si>
  <si>
    <t>sh sotsiaaltoetused</t>
  </si>
  <si>
    <t>sh muud toetused</t>
  </si>
  <si>
    <t>sh muud kulud, v.a amortisatsioon</t>
  </si>
  <si>
    <t>sh käibemaksukulu</t>
  </si>
  <si>
    <t>sh investeeringud koos käibemaksukuluga</t>
  </si>
  <si>
    <t>Vabariigi Presidendi Kantselei</t>
  </si>
  <si>
    <t>Riigikohus</t>
  </si>
  <si>
    <t>Riigikontroll</t>
  </si>
  <si>
    <t>Õiguskantsleri Kantselei</t>
  </si>
  <si>
    <t>Vabariigi Valitsus</t>
  </si>
  <si>
    <t>Riigikantselei haldusala</t>
  </si>
  <si>
    <t>Haridus-ja Teadusministeerium</t>
  </si>
  <si>
    <t>Kaitseministeerium</t>
  </si>
  <si>
    <t>Kliimaministeerium</t>
  </si>
  <si>
    <t>Kultuuriministeerium</t>
  </si>
  <si>
    <t>Majandus- ja Kommunikatsiooniministeerium</t>
  </si>
  <si>
    <t>Regionaal- ja Põllumajandusministeerium</t>
  </si>
  <si>
    <t>Rahandusministeerium</t>
  </si>
  <si>
    <t>Siseministeerium</t>
  </si>
  <si>
    <t>Sotsiaalministeerium</t>
  </si>
  <si>
    <t>Välisministeerium</t>
  </si>
  <si>
    <t>sh välistoetused</t>
  </si>
  <si>
    <t>Elimineerimised konsolideerimisel</t>
  </si>
  <si>
    <t>Kokku riigieelarve tulud miinus kulud ja investeeringud</t>
  </si>
  <si>
    <t>Tulude korrigeerimine riigieelarve positsioonis</t>
  </si>
  <si>
    <t>Saastekvootide müügist saadud tulu korrigeerimine</t>
  </si>
  <si>
    <t>Kulude korrigeerimine riigieelarve positsioonis</t>
  </si>
  <si>
    <t>Varude muut</t>
  </si>
  <si>
    <t>Eraldiste moodustamise tagasiarvestus ja majanduskulude eraldiste väljamaksed</t>
  </si>
  <si>
    <t>Valuutakursivahed, mida ei arvestata positsioonis</t>
  </si>
  <si>
    <t>Osaluste ja finantsinvesteeringute soetus</t>
  </si>
  <si>
    <t>Kokku riigieelarve positsioon</t>
  </si>
  <si>
    <r>
      <t xml:space="preserve">2026. aasta riigieelarve tulud ja kulud </t>
    </r>
    <r>
      <rPr>
        <sz val="14"/>
        <color theme="1"/>
        <rFont val="Times New Roman"/>
        <family val="1"/>
        <charset val="186"/>
      </rPr>
      <t>(eurodes)</t>
    </r>
  </si>
  <si>
    <t>täitmine
jaanuar 2026</t>
  </si>
  <si>
    <t>täitmine
veebruar 2026</t>
  </si>
  <si>
    <t>täitmine
märts 2026</t>
  </si>
  <si>
    <t>täitmine
aprill 2026</t>
  </si>
  <si>
    <t>täitmine
mai 2026</t>
  </si>
  <si>
    <t>täitmine
juuni 2026</t>
  </si>
  <si>
    <t>täitmine
juuli 2026</t>
  </si>
  <si>
    <t>täitmine
august 2026</t>
  </si>
  <si>
    <t>täitmine
september 2026</t>
  </si>
  <si>
    <t>täitmine
oktoober 2026</t>
  </si>
  <si>
    <t>täitmine
november 2026</t>
  </si>
  <si>
    <t>täitmine
detsember 2026</t>
  </si>
  <si>
    <t xml:space="preserve">    sh käibemaksu, maamaksu ja muude maksude kulu</t>
  </si>
  <si>
    <t>Sihtfinantseerimiseks saadud toetused</t>
  </si>
  <si>
    <t>Kaitseministeeriumi valitsemisala soetuste perioodi korrigeerimine</t>
  </si>
  <si>
    <t>Muutus 2026/2025</t>
  </si>
  <si>
    <t>Justiitsministeerium</t>
  </si>
  <si>
    <t>Juriidilise isiku tulumaksu kohaldamine ühe-kuulise laekumise nihkega</t>
  </si>
  <si>
    <t>Tulem finantsinvesteeringute müügist ja ümberhindamisest</t>
  </si>
  <si>
    <t>Sihtfinantseerimiseks loetud sissemaksed osalustesse</t>
  </si>
  <si>
    <t>täitmine 7 kuud 2026</t>
  </si>
  <si>
    <t>täitmine 7 kuud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</si>
</sst>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color indexed="8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sz val="10"/>
      <name val="Arial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4"/>
      <color theme="1"/>
      <name val="Times New Roman"/>
      <family val="1"/>
      <charset val="186"/>
    </font>
  </fonts>
  <fills count="3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6">
    <xf numFmtId="0" fontId="0" fillId="0" borderId="0"/>
    <xf numFmtId="9" fontId="1" fillId="0" borderId="0" applyFont="0" applyFill="0" applyBorder="0" applyAlignment="0" applyProtection="0"/>
    <xf numFmtId="0" fontId="15" fillId="0" borderId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5" borderId="0" applyNumberFormat="0" applyBorder="0" applyAlignment="0" applyProtection="0"/>
    <xf numFmtId="0" fontId="19" fillId="9" borderId="0" applyNumberFormat="0" applyBorder="0" applyAlignment="0" applyProtection="0"/>
    <xf numFmtId="0" fontId="20" fillId="26" borderId="2" applyNumberFormat="0" applyAlignment="0" applyProtection="0"/>
    <xf numFmtId="0" fontId="21" fillId="27" borderId="3" applyNumberFormat="0" applyAlignment="0" applyProtection="0"/>
    <xf numFmtId="0" fontId="22" fillId="0" borderId="0" applyNumberFormat="0" applyFill="0" applyBorder="0" applyAlignment="0" applyProtection="0"/>
    <xf numFmtId="0" fontId="23" fillId="10" borderId="0" applyNumberFormat="0" applyBorder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6" fillId="0" borderId="0" applyNumberFormat="0" applyFill="0" applyBorder="0" applyAlignment="0" applyProtection="0"/>
    <xf numFmtId="0" fontId="27" fillId="13" borderId="2" applyNumberFormat="0" applyAlignment="0" applyProtection="0"/>
    <xf numFmtId="0" fontId="28" fillId="0" borderId="7" applyNumberFormat="0" applyFill="0" applyAlignment="0" applyProtection="0"/>
    <xf numFmtId="0" fontId="29" fillId="28" borderId="0" applyNumberFormat="0" applyBorder="0" applyAlignment="0" applyProtection="0"/>
    <xf numFmtId="0" fontId="16" fillId="29" borderId="8" applyNumberFormat="0" applyFont="0" applyAlignment="0" applyProtection="0"/>
    <xf numFmtId="0" fontId="30" fillId="26" borderId="9" applyNumberFormat="0" applyAlignment="0" applyProtection="0"/>
    <xf numFmtId="0" fontId="31" fillId="0" borderId="0" applyNumberFormat="0" applyFill="0" applyBorder="0" applyAlignment="0" applyProtection="0"/>
    <xf numFmtId="0" fontId="32" fillId="0" borderId="10" applyNumberFormat="0" applyFill="0" applyAlignment="0" applyProtection="0"/>
    <xf numFmtId="0" fontId="33" fillId="0" borderId="0" applyNumberFormat="0" applyFill="0" applyBorder="0" applyAlignment="0" applyProtection="0"/>
    <xf numFmtId="0" fontId="16" fillId="0" borderId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 applyAlignment="1">
      <alignment horizontal="left" vertical="top" wrapText="1"/>
    </xf>
    <xf numFmtId="3" fontId="3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vertical="top"/>
    </xf>
    <xf numFmtId="0" fontId="4" fillId="2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12" fillId="2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9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 wrapText="1"/>
    </xf>
    <xf numFmtId="3" fontId="6" fillId="4" borderId="1" xfId="0" applyNumberFormat="1" applyFont="1" applyFill="1" applyBorder="1" applyAlignment="1">
      <alignment horizontal="right" wrapText="1"/>
    </xf>
    <xf numFmtId="3" fontId="6" fillId="5" borderId="1" xfId="0" applyNumberFormat="1" applyFont="1" applyFill="1" applyBorder="1" applyAlignment="1">
      <alignment horizontal="right" vertical="top"/>
    </xf>
    <xf numFmtId="3" fontId="5" fillId="0" borderId="1" xfId="0" applyNumberFormat="1" applyFont="1" applyBorder="1" applyAlignment="1">
      <alignment horizontal="right" vertical="top"/>
    </xf>
    <xf numFmtId="3" fontId="6" fillId="4" borderId="1" xfId="0" applyNumberFormat="1" applyFont="1" applyFill="1" applyBorder="1" applyAlignment="1">
      <alignment vertical="top"/>
    </xf>
    <xf numFmtId="3" fontId="8" fillId="0" borderId="1" xfId="0" applyNumberFormat="1" applyFont="1" applyBorder="1" applyAlignment="1">
      <alignment horizontal="right" vertical="top"/>
    </xf>
    <xf numFmtId="3" fontId="6" fillId="5" borderId="1" xfId="0" applyNumberFormat="1" applyFont="1" applyFill="1" applyBorder="1" applyAlignment="1">
      <alignment horizontal="right" vertical="top" wrapText="1"/>
    </xf>
    <xf numFmtId="3" fontId="10" fillId="6" borderId="1" xfId="0" applyNumberFormat="1" applyFont="1" applyFill="1" applyBorder="1" applyAlignment="1">
      <alignment horizontal="right"/>
    </xf>
    <xf numFmtId="3" fontId="9" fillId="2" borderId="1" xfId="0" applyNumberFormat="1" applyFont="1" applyFill="1" applyBorder="1" applyAlignment="1">
      <alignment vertical="top"/>
    </xf>
    <xf numFmtId="3" fontId="5" fillId="2" borderId="1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3" fontId="11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 vertical="top"/>
    </xf>
    <xf numFmtId="3" fontId="14" fillId="0" borderId="1" xfId="0" applyNumberFormat="1" applyFont="1" applyBorder="1" applyAlignment="1">
      <alignment horizontal="right" vertical="top"/>
    </xf>
    <xf numFmtId="3" fontId="6" fillId="3" borderId="1" xfId="0" applyNumberFormat="1" applyFont="1" applyFill="1" applyBorder="1" applyAlignment="1">
      <alignment vertical="top"/>
    </xf>
    <xf numFmtId="3" fontId="5" fillId="0" borderId="1" xfId="0" applyNumberFormat="1" applyFont="1" applyBorder="1" applyAlignment="1">
      <alignment vertical="top"/>
    </xf>
    <xf numFmtId="3" fontId="8" fillId="0" borderId="1" xfId="0" quotePrefix="1" applyNumberFormat="1" applyFont="1" applyBorder="1" applyAlignment="1">
      <alignment horizontal="right" vertical="top"/>
    </xf>
    <xf numFmtId="0" fontId="6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right" vertical="top" wrapText="1"/>
    </xf>
    <xf numFmtId="4" fontId="7" fillId="4" borderId="1" xfId="0" applyNumberFormat="1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49" fontId="10" fillId="6" borderId="1" xfId="0" applyNumberFormat="1" applyFont="1" applyFill="1" applyBorder="1" applyAlignment="1">
      <alignment horizontal="left" wrapText="1"/>
    </xf>
    <xf numFmtId="49" fontId="11" fillId="7" borderId="1" xfId="0" applyNumberFormat="1" applyFont="1" applyFill="1" applyBorder="1" applyAlignment="1">
      <alignment horizontal="left" wrapText="1"/>
    </xf>
    <xf numFmtId="49" fontId="10" fillId="5" borderId="1" xfId="0" applyNumberFormat="1" applyFont="1" applyFill="1" applyBorder="1" applyAlignment="1">
      <alignment horizontal="left" wrapText="1"/>
    </xf>
    <xf numFmtId="49" fontId="13" fillId="7" borderId="1" xfId="0" applyNumberFormat="1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7" fillId="30" borderId="1" xfId="0" applyFont="1" applyFill="1" applyBorder="1" applyAlignment="1">
      <alignment vertical="top" wrapText="1"/>
    </xf>
    <xf numFmtId="3" fontId="6" fillId="30" borderId="1" xfId="0" applyNumberFormat="1" applyFont="1" applyFill="1" applyBorder="1" applyAlignment="1">
      <alignment vertical="top"/>
    </xf>
    <xf numFmtId="3" fontId="5" fillId="2" borderId="1" xfId="0" applyNumberFormat="1" applyFont="1" applyFill="1" applyBorder="1" applyAlignment="1">
      <alignment horizontal="right" vertical="top"/>
    </xf>
    <xf numFmtId="9" fontId="3" fillId="2" borderId="0" xfId="1" applyFont="1" applyFill="1" applyAlignment="1">
      <alignment horizontal="right" vertical="top"/>
    </xf>
    <xf numFmtId="9" fontId="6" fillId="3" borderId="1" xfId="1" applyFont="1" applyFill="1" applyBorder="1" applyAlignment="1">
      <alignment horizontal="center" vertical="top" wrapText="1"/>
    </xf>
    <xf numFmtId="9" fontId="6" fillId="4" borderId="1" xfId="1" applyFont="1" applyFill="1" applyBorder="1" applyAlignment="1">
      <alignment horizontal="right" wrapText="1"/>
    </xf>
    <xf numFmtId="9" fontId="6" fillId="5" borderId="1" xfId="1" applyFont="1" applyFill="1" applyBorder="1" applyAlignment="1">
      <alignment horizontal="right" vertical="top"/>
    </xf>
    <xf numFmtId="9" fontId="5" fillId="0" borderId="1" xfId="1" applyFont="1" applyFill="1" applyBorder="1" applyAlignment="1">
      <alignment horizontal="right" vertical="top"/>
    </xf>
    <xf numFmtId="9" fontId="8" fillId="0" borderId="1" xfId="1" quotePrefix="1" applyFont="1" applyBorder="1" applyAlignment="1">
      <alignment horizontal="right" vertical="top"/>
    </xf>
    <xf numFmtId="9" fontId="5" fillId="5" borderId="1" xfId="1" applyFont="1" applyFill="1" applyBorder="1" applyAlignment="1">
      <alignment horizontal="right" vertical="top"/>
    </xf>
    <xf numFmtId="9" fontId="9" fillId="2" borderId="1" xfId="1" applyFont="1" applyFill="1" applyBorder="1" applyAlignment="1">
      <alignment vertical="top"/>
    </xf>
    <xf numFmtId="9" fontId="5" fillId="2" borderId="1" xfId="1" applyFont="1" applyFill="1" applyBorder="1" applyAlignment="1">
      <alignment vertical="top"/>
    </xf>
    <xf numFmtId="9" fontId="6" fillId="4" borderId="1" xfId="1" applyFont="1" applyFill="1" applyBorder="1" applyAlignment="1">
      <alignment vertical="top"/>
    </xf>
    <xf numFmtId="9" fontId="8" fillId="0" borderId="1" xfId="1" applyFont="1" applyFill="1" applyBorder="1" applyAlignment="1">
      <alignment horizontal="right" vertical="top"/>
    </xf>
    <xf numFmtId="9" fontId="6" fillId="5" borderId="1" xfId="1" applyFont="1" applyFill="1" applyBorder="1" applyAlignment="1">
      <alignment horizontal="right" vertical="top" wrapText="1"/>
    </xf>
    <xf numFmtId="9" fontId="10" fillId="6" borderId="1" xfId="1" applyFont="1" applyFill="1" applyBorder="1" applyAlignment="1">
      <alignment horizontal="right"/>
    </xf>
    <xf numFmtId="9" fontId="11" fillId="0" borderId="1" xfId="1" applyFont="1" applyFill="1" applyBorder="1" applyAlignment="1">
      <alignment horizontal="right"/>
    </xf>
    <xf numFmtId="9" fontId="6" fillId="4" borderId="1" xfId="1" applyFont="1" applyFill="1" applyBorder="1" applyAlignment="1">
      <alignment horizontal="right" vertical="top"/>
    </xf>
    <xf numFmtId="9" fontId="6" fillId="0" borderId="1" xfId="1" applyFont="1" applyFill="1" applyBorder="1" applyAlignment="1">
      <alignment vertical="top"/>
    </xf>
    <xf numFmtId="9" fontId="6" fillId="0" borderId="1" xfId="1" applyFont="1" applyFill="1" applyBorder="1" applyAlignment="1">
      <alignment horizontal="right" vertical="top"/>
    </xf>
    <xf numFmtId="9" fontId="8" fillId="0" borderId="1" xfId="1" applyFont="1" applyBorder="1" applyAlignment="1">
      <alignment horizontal="right" vertical="top"/>
    </xf>
    <xf numFmtId="9" fontId="6" fillId="0" borderId="1" xfId="1" quotePrefix="1" applyFont="1" applyFill="1" applyBorder="1" applyAlignment="1">
      <alignment horizontal="right" vertical="top"/>
    </xf>
    <xf numFmtId="9" fontId="6" fillId="30" borderId="1" xfId="1" applyFont="1" applyFill="1" applyBorder="1" applyAlignment="1">
      <alignment horizontal="right" vertical="top"/>
    </xf>
    <xf numFmtId="9" fontId="6" fillId="3" borderId="1" xfId="1" applyFont="1" applyFill="1" applyBorder="1" applyAlignment="1">
      <alignment horizontal="right" vertical="top"/>
    </xf>
    <xf numFmtId="9" fontId="6" fillId="0" borderId="1" xfId="1" applyFont="1" applyBorder="1" applyAlignment="1">
      <alignment horizontal="right" vertical="top"/>
    </xf>
    <xf numFmtId="9" fontId="5" fillId="0" borderId="1" xfId="1" applyFont="1" applyBorder="1" applyAlignment="1">
      <alignment horizontal="right" vertical="top"/>
    </xf>
    <xf numFmtId="9" fontId="5" fillId="2" borderId="1" xfId="1" applyFont="1" applyFill="1" applyBorder="1" applyAlignment="1">
      <alignment horizontal="right" vertical="top"/>
    </xf>
    <xf numFmtId="9" fontId="4" fillId="0" borderId="0" xfId="1" applyFont="1" applyAlignment="1">
      <alignment vertical="top"/>
    </xf>
  </cellXfs>
  <cellStyles count="56">
    <cellStyle name="20% – rõhk1 2" xfId="3" xr:uid="{00000000-0005-0000-0000-000000000000}"/>
    <cellStyle name="20% – rõhk2 2" xfId="4" xr:uid="{00000000-0005-0000-0000-000001000000}"/>
    <cellStyle name="20% – rõhk3 2" xfId="5" xr:uid="{00000000-0005-0000-0000-000002000000}"/>
    <cellStyle name="20% – rõhk4 2" xfId="6" xr:uid="{00000000-0005-0000-0000-000003000000}"/>
    <cellStyle name="20% – rõhk5 2" xfId="7" xr:uid="{00000000-0005-0000-0000-000004000000}"/>
    <cellStyle name="20% – rõhk6 2" xfId="8" xr:uid="{00000000-0005-0000-0000-000005000000}"/>
    <cellStyle name="40% – rõhk1 2" xfId="9" xr:uid="{00000000-0005-0000-0000-000006000000}"/>
    <cellStyle name="40% – rõhk2 2" xfId="10" xr:uid="{00000000-0005-0000-0000-000007000000}"/>
    <cellStyle name="40% – rõhk3 2" xfId="11" xr:uid="{00000000-0005-0000-0000-000008000000}"/>
    <cellStyle name="40% – rõhk4 2" xfId="12" xr:uid="{00000000-0005-0000-0000-000009000000}"/>
    <cellStyle name="40% – rõhk5 2" xfId="13" xr:uid="{00000000-0005-0000-0000-00000A000000}"/>
    <cellStyle name="40% – rõhk6 2" xfId="14" xr:uid="{00000000-0005-0000-0000-00000B000000}"/>
    <cellStyle name="60% – rõhk1 2" xfId="15" xr:uid="{00000000-0005-0000-0000-00000C000000}"/>
    <cellStyle name="60% – rõhk2 2" xfId="16" xr:uid="{00000000-0005-0000-0000-00000D000000}"/>
    <cellStyle name="60% – rõhk3 2" xfId="17" xr:uid="{00000000-0005-0000-0000-00000E000000}"/>
    <cellStyle name="60% – rõhk4 2" xfId="18" xr:uid="{00000000-0005-0000-0000-00000F000000}"/>
    <cellStyle name="60% – rõhk5 2" xfId="19" xr:uid="{00000000-0005-0000-0000-000010000000}"/>
    <cellStyle name="60% – rõhk6 2" xfId="20" xr:uid="{00000000-0005-0000-0000-000011000000}"/>
    <cellStyle name="Arvutus 2" xfId="28" xr:uid="{00000000-0005-0000-0000-000012000000}"/>
    <cellStyle name="Halb 2" xfId="27" xr:uid="{00000000-0005-0000-0000-000013000000}"/>
    <cellStyle name="Hea 2" xfId="31" xr:uid="{00000000-0005-0000-0000-000014000000}"/>
    <cellStyle name="Hoiatuse tekst 2" xfId="43" xr:uid="{00000000-0005-0000-0000-000015000000}"/>
    <cellStyle name="Kokku 2" xfId="42" xr:uid="{00000000-0005-0000-0000-000016000000}"/>
    <cellStyle name="Koma 2" xfId="47" xr:uid="{00000000-0005-0000-0000-000017000000}"/>
    <cellStyle name="Koma 3" xfId="48" xr:uid="{00000000-0005-0000-0000-000018000000}"/>
    <cellStyle name="Koma 4" xfId="49" xr:uid="{00000000-0005-0000-0000-000019000000}"/>
    <cellStyle name="Koma 5" xfId="51" xr:uid="{00000000-0005-0000-0000-00001A000000}"/>
    <cellStyle name="Koma 6" xfId="52" xr:uid="{00000000-0005-0000-0000-00001B000000}"/>
    <cellStyle name="Koma 7" xfId="53" xr:uid="{00000000-0005-0000-0000-00001C000000}"/>
    <cellStyle name="Koma 8" xfId="54" xr:uid="{00000000-0005-0000-0000-00001D000000}"/>
    <cellStyle name="Koma 9" xfId="55" xr:uid="{00000000-0005-0000-0000-00001E000000}"/>
    <cellStyle name="Kontrolli lahtrit 2" xfId="29" xr:uid="{00000000-0005-0000-0000-00001F000000}"/>
    <cellStyle name="Lingitud lahter 2" xfId="37" xr:uid="{00000000-0005-0000-0000-000020000000}"/>
    <cellStyle name="Märkus 2" xfId="39" xr:uid="{00000000-0005-0000-0000-000021000000}"/>
    <cellStyle name="Neutraalne 2" xfId="38" xr:uid="{00000000-0005-0000-0000-000022000000}"/>
    <cellStyle name="Normaallaad" xfId="0" builtinId="0"/>
    <cellStyle name="Normaallaad 2" xfId="46" xr:uid="{00000000-0005-0000-0000-000024000000}"/>
    <cellStyle name="Normaallaad 3" xfId="2" xr:uid="{00000000-0005-0000-0000-000025000000}"/>
    <cellStyle name="Normaallaad 4" xfId="50" xr:uid="{00000000-0005-0000-0000-000026000000}"/>
    <cellStyle name="Normal 2" xfId="44" xr:uid="{00000000-0005-0000-0000-000027000000}"/>
    <cellStyle name="Normal 25 3" xfId="45" xr:uid="{00000000-0005-0000-0000-000028000000}"/>
    <cellStyle name="Pealkiri 1 2" xfId="32" xr:uid="{00000000-0005-0000-0000-000029000000}"/>
    <cellStyle name="Pealkiri 2 2" xfId="33" xr:uid="{00000000-0005-0000-0000-00002A000000}"/>
    <cellStyle name="Pealkiri 3 2" xfId="34" xr:uid="{00000000-0005-0000-0000-00002B000000}"/>
    <cellStyle name="Pealkiri 4 2" xfId="35" xr:uid="{00000000-0005-0000-0000-00002C000000}"/>
    <cellStyle name="Pealkiri 5" xfId="41" xr:uid="{00000000-0005-0000-0000-00002D000000}"/>
    <cellStyle name="Protsent" xfId="1" builtinId="5"/>
    <cellStyle name="Rõhk1 2" xfId="21" xr:uid="{00000000-0005-0000-0000-00002F000000}"/>
    <cellStyle name="Rõhk2 2" xfId="22" xr:uid="{00000000-0005-0000-0000-000030000000}"/>
    <cellStyle name="Rõhk3 2" xfId="23" xr:uid="{00000000-0005-0000-0000-000031000000}"/>
    <cellStyle name="Rõhk4 2" xfId="24" xr:uid="{00000000-0005-0000-0000-000032000000}"/>
    <cellStyle name="Rõhk5 2" xfId="25" xr:uid="{00000000-0005-0000-0000-000033000000}"/>
    <cellStyle name="Rõhk6 2" xfId="26" xr:uid="{00000000-0005-0000-0000-000034000000}"/>
    <cellStyle name="Selgitav tekst 2" xfId="30" xr:uid="{00000000-0005-0000-0000-000035000000}"/>
    <cellStyle name="Sisestus 2" xfId="36" xr:uid="{00000000-0005-0000-0000-000036000000}"/>
    <cellStyle name="Väljund 2" xfId="40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7395D-55AD-4630-859A-6A3E016F6C59}">
  <dimension ref="A1:XH788"/>
  <sheetViews>
    <sheetView tabSelected="1" zoomScale="110" zoomScaleNormal="110" workbookViewId="0">
      <pane ySplit="2" topLeftCell="A3" activePane="bottomLeft" state="frozen"/>
      <selection pane="bottomLeft"/>
    </sheetView>
  </sheetViews>
  <sheetFormatPr defaultColWidth="9" defaultRowHeight="13" x14ac:dyDescent="0.35"/>
  <cols>
    <col min="1" max="1" width="49" style="9" customWidth="1"/>
    <col min="2" max="2" width="12.81640625" style="2" bestFit="1" customWidth="1"/>
    <col min="3" max="7" width="13.453125" style="2" customWidth="1"/>
    <col min="8" max="8" width="13.1796875" style="3" customWidth="1"/>
    <col min="9" max="13" width="13.1796875" style="3" hidden="1" customWidth="1"/>
    <col min="14" max="15" width="13.453125" style="3" bestFit="1" customWidth="1"/>
    <col min="16" max="16" width="13.81640625" style="72" customWidth="1"/>
    <col min="17" max="19" width="11.7265625" style="3" bestFit="1" customWidth="1"/>
    <col min="20" max="22" width="13.7265625" style="3" bestFit="1" customWidth="1"/>
    <col min="23" max="23" width="12.54296875" style="3" customWidth="1"/>
    <col min="24" max="24" width="9.26953125" style="3" bestFit="1" customWidth="1"/>
    <col min="25" max="632" width="9" style="3"/>
    <col min="633" max="16384" width="9" style="4"/>
  </cols>
  <sheetData>
    <row r="1" spans="1:35" ht="35.5" x14ac:dyDescent="0.35">
      <c r="A1" s="1" t="s">
        <v>104</v>
      </c>
      <c r="H1" s="2"/>
      <c r="I1" s="2"/>
      <c r="J1" s="2"/>
      <c r="K1" s="2"/>
      <c r="L1" s="2"/>
      <c r="M1" s="2"/>
      <c r="N1" s="2"/>
      <c r="O1" s="2"/>
      <c r="P1" s="48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26" x14ac:dyDescent="0.35">
      <c r="A2" s="27"/>
      <c r="B2" s="26" t="s">
        <v>105</v>
      </c>
      <c r="C2" s="26" t="s">
        <v>106</v>
      </c>
      <c r="D2" s="26" t="s">
        <v>107</v>
      </c>
      <c r="E2" s="26" t="s">
        <v>108</v>
      </c>
      <c r="F2" s="26" t="s">
        <v>109</v>
      </c>
      <c r="G2" s="26" t="s">
        <v>110</v>
      </c>
      <c r="H2" s="26" t="s">
        <v>111</v>
      </c>
      <c r="I2" s="26" t="s">
        <v>112</v>
      </c>
      <c r="J2" s="26" t="s">
        <v>113</v>
      </c>
      <c r="K2" s="26" t="s">
        <v>114</v>
      </c>
      <c r="L2" s="26" t="s">
        <v>115</v>
      </c>
      <c r="M2" s="26" t="s">
        <v>116</v>
      </c>
      <c r="N2" s="26" t="s">
        <v>125</v>
      </c>
      <c r="O2" s="26" t="s">
        <v>126</v>
      </c>
      <c r="P2" s="49" t="s">
        <v>120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5" x14ac:dyDescent="0.3">
      <c r="A3" s="28" t="s">
        <v>0</v>
      </c>
      <c r="B3" s="10">
        <v>1433172316.8300002</v>
      </c>
      <c r="C3" s="10">
        <v>1305050578.73</v>
      </c>
      <c r="D3" s="10">
        <v>1266244876.77</v>
      </c>
      <c r="E3" s="10">
        <v>1410545566.5599999</v>
      </c>
      <c r="F3" s="10">
        <v>1511747207.6900001</v>
      </c>
      <c r="G3" s="10">
        <v>1636314826.4000001</v>
      </c>
      <c r="H3" s="10">
        <v>1498740219.3499997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10061815592.33</v>
      </c>
      <c r="O3" s="10">
        <v>9972982223.4400005</v>
      </c>
      <c r="P3" s="50">
        <f>N3/O3-100%</f>
        <v>8.9074027106164078E-3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x14ac:dyDescent="0.35">
      <c r="A4" s="29" t="s">
        <v>1</v>
      </c>
      <c r="B4" s="11">
        <v>1330880269.45</v>
      </c>
      <c r="C4" s="11">
        <v>1183810764.23</v>
      </c>
      <c r="D4" s="11">
        <v>1119409690.95</v>
      </c>
      <c r="E4" s="11">
        <v>1257704060.22</v>
      </c>
      <c r="F4" s="11">
        <v>1289308097.3299999</v>
      </c>
      <c r="G4" s="11">
        <v>1402032616.74</v>
      </c>
      <c r="H4" s="11">
        <v>1351295448.5799997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8934440947.5</v>
      </c>
      <c r="O4" s="11">
        <v>8789193544.7000008</v>
      </c>
      <c r="P4" s="51">
        <f t="shared" ref="P4:P67" si="0">N4/O4-100%</f>
        <v>1.6525680321101355E-2</v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x14ac:dyDescent="0.35">
      <c r="A5" s="29" t="s">
        <v>2</v>
      </c>
      <c r="B5" s="11">
        <v>410350176.90000004</v>
      </c>
      <c r="C5" s="11">
        <v>285431872.5</v>
      </c>
      <c r="D5" s="11">
        <v>102710905.87</v>
      </c>
      <c r="E5" s="11">
        <v>274668490</v>
      </c>
      <c r="F5" s="11">
        <v>302851747.04000002</v>
      </c>
      <c r="G5" s="11">
        <v>349825060.06999999</v>
      </c>
      <c r="H5" s="11">
        <v>322402463.82999998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2048240716.2100003</v>
      </c>
      <c r="O5" s="11">
        <v>2423719732.6599998</v>
      </c>
      <c r="P5" s="51">
        <f t="shared" si="0"/>
        <v>-0.15491849630564192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x14ac:dyDescent="0.35">
      <c r="A6" s="30" t="s">
        <v>3</v>
      </c>
      <c r="B6" s="12">
        <v>289618670.86000001</v>
      </c>
      <c r="C6" s="12">
        <v>241741016.19</v>
      </c>
      <c r="D6" s="12">
        <v>39004029.039999999</v>
      </c>
      <c r="E6" s="12">
        <v>216412931.46000001</v>
      </c>
      <c r="F6" s="12">
        <v>239562528.05000001</v>
      </c>
      <c r="G6" s="12">
        <v>247848250.15000001</v>
      </c>
      <c r="H6" s="12">
        <v>246521327.47999999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1520708753.2300003</v>
      </c>
      <c r="O6" s="12">
        <v>1654553241.7199998</v>
      </c>
      <c r="P6" s="52">
        <f t="shared" si="0"/>
        <v>-8.0894639782555955E-2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x14ac:dyDescent="0.35">
      <c r="A7" s="30" t="s">
        <v>4</v>
      </c>
      <c r="B7" s="12">
        <v>120731506.04000001</v>
      </c>
      <c r="C7" s="12">
        <v>43690856.310000002</v>
      </c>
      <c r="D7" s="12">
        <v>63706876.829999998</v>
      </c>
      <c r="E7" s="12">
        <v>58255558.539999999</v>
      </c>
      <c r="F7" s="12">
        <v>63289218.990000002</v>
      </c>
      <c r="G7" s="12">
        <v>101976809.92</v>
      </c>
      <c r="H7" s="12">
        <v>75881136.349999994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527531962.98000002</v>
      </c>
      <c r="O7" s="12">
        <v>769166490.93999994</v>
      </c>
      <c r="P7" s="52">
        <f t="shared" si="0"/>
        <v>-0.31415113737559974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x14ac:dyDescent="0.35">
      <c r="A8" s="29" t="s">
        <v>5</v>
      </c>
      <c r="B8" s="11">
        <v>483587540.88</v>
      </c>
      <c r="C8" s="11">
        <v>481907054.26000005</v>
      </c>
      <c r="D8" s="11">
        <v>490297770.23000002</v>
      </c>
      <c r="E8" s="11">
        <v>511893302.44</v>
      </c>
      <c r="F8" s="11">
        <v>502644242.19000006</v>
      </c>
      <c r="G8" s="11">
        <v>518671030.03999996</v>
      </c>
      <c r="H8" s="11">
        <v>514275838.75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3503276778.79</v>
      </c>
      <c r="O8" s="11">
        <v>3303124967.6100001</v>
      </c>
      <c r="P8" s="51">
        <f t="shared" si="0"/>
        <v>6.0594683259840743E-2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x14ac:dyDescent="0.35">
      <c r="A9" s="30" t="s">
        <v>6</v>
      </c>
      <c r="B9" s="12">
        <v>431451366.63</v>
      </c>
      <c r="C9" s="12">
        <v>431356959.67000002</v>
      </c>
      <c r="D9" s="12">
        <v>440078871.97000003</v>
      </c>
      <c r="E9" s="12">
        <v>460002941.55000001</v>
      </c>
      <c r="F9" s="12">
        <v>448499878.79000002</v>
      </c>
      <c r="G9" s="12">
        <v>466538818.20999998</v>
      </c>
      <c r="H9" s="12">
        <v>459922637.17000002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3137851473.9900002</v>
      </c>
      <c r="O9" s="12">
        <v>2969213617.1800003</v>
      </c>
      <c r="P9" s="52">
        <f t="shared" si="0"/>
        <v>5.6795461207052922E-2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x14ac:dyDescent="0.35">
      <c r="A10" s="30" t="s">
        <v>7</v>
      </c>
      <c r="B10" s="12">
        <v>29447687.829999998</v>
      </c>
      <c r="C10" s="12">
        <v>27640887.850000001</v>
      </c>
      <c r="D10" s="12">
        <v>27393312.460000001</v>
      </c>
      <c r="E10" s="12">
        <v>28055725.34</v>
      </c>
      <c r="F10" s="12">
        <v>29381860.68</v>
      </c>
      <c r="G10" s="12">
        <v>28630796.989999998</v>
      </c>
      <c r="H10" s="12">
        <v>29917344.050000001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200467615.20000002</v>
      </c>
      <c r="O10" s="12">
        <v>190254428.48000002</v>
      </c>
      <c r="P10" s="52">
        <f t="shared" si="0"/>
        <v>5.3681729259057009E-2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x14ac:dyDescent="0.35">
      <c r="A11" s="30" t="s">
        <v>8</v>
      </c>
      <c r="B11" s="12">
        <v>22688486.420000002</v>
      </c>
      <c r="C11" s="12">
        <v>22909206.739999998</v>
      </c>
      <c r="D11" s="12">
        <v>22825585.800000001</v>
      </c>
      <c r="E11" s="12">
        <v>23834635.550000001</v>
      </c>
      <c r="F11" s="12">
        <v>24762502.719999999</v>
      </c>
      <c r="G11" s="12">
        <v>23501414.84</v>
      </c>
      <c r="H11" s="12">
        <v>24435857.530000001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164957689.59999999</v>
      </c>
      <c r="O11" s="12">
        <v>143656921.94999999</v>
      </c>
      <c r="P11" s="52">
        <f t="shared" si="0"/>
        <v>0.14827526137176861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x14ac:dyDescent="0.35">
      <c r="A12" s="29" t="s">
        <v>9</v>
      </c>
      <c r="B12" s="11">
        <v>2766086.6399999997</v>
      </c>
      <c r="C12" s="11">
        <v>3100712.3699999996</v>
      </c>
      <c r="D12" s="11">
        <v>45335243.520000003</v>
      </c>
      <c r="E12" s="11">
        <v>8280059.5800000001</v>
      </c>
      <c r="F12" s="11">
        <v>804869.06</v>
      </c>
      <c r="G12" s="11">
        <v>38044940.880000003</v>
      </c>
      <c r="H12" s="11">
        <v>2603136.67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100935048.72</v>
      </c>
      <c r="O12" s="11">
        <v>102695595.84999999</v>
      </c>
      <c r="P12" s="51">
        <f t="shared" si="0"/>
        <v>-1.7143355714801078E-2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x14ac:dyDescent="0.35">
      <c r="A13" s="30" t="s">
        <v>10</v>
      </c>
      <c r="B13" s="12">
        <v>1057425.3999999999</v>
      </c>
      <c r="C13" s="12">
        <v>54554.31</v>
      </c>
      <c r="D13" s="12">
        <v>14096.45</v>
      </c>
      <c r="E13" s="12">
        <v>1088769.8799999999</v>
      </c>
      <c r="F13" s="12">
        <v>46069.06</v>
      </c>
      <c r="G13" s="12">
        <v>16620.75</v>
      </c>
      <c r="H13" s="12">
        <v>1120447.53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3397983.38</v>
      </c>
      <c r="O13" s="12">
        <v>3356398.32</v>
      </c>
      <c r="P13" s="52">
        <f t="shared" si="0"/>
        <v>1.23897869189733E-2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x14ac:dyDescent="0.35">
      <c r="A14" s="30" t="s">
        <v>11</v>
      </c>
      <c r="B14" s="12">
        <v>1645117.69</v>
      </c>
      <c r="C14" s="12">
        <v>2988464.53</v>
      </c>
      <c r="D14" s="12">
        <v>414410.87</v>
      </c>
      <c r="E14" s="12">
        <v>140351.20000000001</v>
      </c>
      <c r="F14" s="12">
        <v>93304.19</v>
      </c>
      <c r="G14" s="12">
        <v>38037131.630000003</v>
      </c>
      <c r="H14" s="12">
        <v>1103347.27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44422127.380000003</v>
      </c>
      <c r="O14" s="25">
        <v>53259697.789999999</v>
      </c>
      <c r="P14" s="53">
        <f t="shared" si="0"/>
        <v>-0.1659335440626426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x14ac:dyDescent="0.35">
      <c r="A15" s="30" t="s">
        <v>13</v>
      </c>
      <c r="B15" s="12">
        <v>63543.55</v>
      </c>
      <c r="C15" s="12">
        <v>57693.53</v>
      </c>
      <c r="D15" s="12">
        <v>44906736.200000003</v>
      </c>
      <c r="E15" s="12">
        <v>7050938.5</v>
      </c>
      <c r="F15" s="12">
        <v>665495.81000000006</v>
      </c>
      <c r="G15" s="12">
        <v>-8811.5</v>
      </c>
      <c r="H15" s="12">
        <v>379341.87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53114937.960000001</v>
      </c>
      <c r="O15" s="12">
        <v>46079499.739999995</v>
      </c>
      <c r="P15" s="52">
        <f t="shared" si="0"/>
        <v>0.15268043836623479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x14ac:dyDescent="0.35">
      <c r="A16" s="31" t="s">
        <v>14</v>
      </c>
      <c r="B16" s="25" t="s">
        <v>12</v>
      </c>
      <c r="C16" s="25" t="s">
        <v>12</v>
      </c>
      <c r="D16" s="14">
        <v>382018.94</v>
      </c>
      <c r="E16" s="14">
        <v>726999.52</v>
      </c>
      <c r="F16" s="14">
        <v>10273.219999999972</v>
      </c>
      <c r="G16" s="14">
        <v>10531.410000000149</v>
      </c>
      <c r="H16" s="14" t="s">
        <v>12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1129823.0900000001</v>
      </c>
      <c r="O16" s="14">
        <v>560929.38</v>
      </c>
      <c r="P16" s="52">
        <f t="shared" si="0"/>
        <v>1.0141984540014648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x14ac:dyDescent="0.35">
      <c r="A17" s="29" t="s">
        <v>15</v>
      </c>
      <c r="B17" s="11">
        <v>430424488.5</v>
      </c>
      <c r="C17" s="11">
        <v>409179769.69</v>
      </c>
      <c r="D17" s="11">
        <v>475654875.57999998</v>
      </c>
      <c r="E17" s="11">
        <v>456884178.40000004</v>
      </c>
      <c r="F17" s="11">
        <v>478003728.45999992</v>
      </c>
      <c r="G17" s="11">
        <v>490212342.62</v>
      </c>
      <c r="H17" s="11">
        <v>507415502.50999999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3247774885.7599998</v>
      </c>
      <c r="O17" s="11">
        <v>2931765335.52</v>
      </c>
      <c r="P17" s="54">
        <f t="shared" si="0"/>
        <v>0.1077881460740957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x14ac:dyDescent="0.35">
      <c r="A18" s="30" t="s">
        <v>16</v>
      </c>
      <c r="B18" s="12">
        <v>344878440.93000001</v>
      </c>
      <c r="C18" s="12">
        <v>326222302.57999998</v>
      </c>
      <c r="D18" s="12">
        <v>386945118.60000002</v>
      </c>
      <c r="E18" s="12">
        <v>364435643.35000002</v>
      </c>
      <c r="F18" s="12">
        <v>384650218.33999997</v>
      </c>
      <c r="G18" s="12">
        <v>390327178.31999999</v>
      </c>
      <c r="H18" s="12">
        <v>404260677.54000002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2601719579.6599998</v>
      </c>
      <c r="O18" s="12">
        <v>2308579303.8800001</v>
      </c>
      <c r="P18" s="55">
        <f t="shared" si="0"/>
        <v>0.12697864668860315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s="3" customFormat="1" x14ac:dyDescent="0.35">
      <c r="A19" s="31" t="s">
        <v>17</v>
      </c>
      <c r="B19" s="17">
        <v>26692092.5</v>
      </c>
      <c r="C19" s="17">
        <v>26332572.960000001</v>
      </c>
      <c r="D19" s="17">
        <v>31792913.68</v>
      </c>
      <c r="E19" s="17">
        <v>35666729.870000005</v>
      </c>
      <c r="F19" s="17">
        <v>52489049.12999998</v>
      </c>
      <c r="G19" s="17">
        <v>34055675.970000029</v>
      </c>
      <c r="H19" s="17">
        <v>53071824.549999982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260100858.66</v>
      </c>
      <c r="O19" s="17">
        <v>250079146.59999999</v>
      </c>
      <c r="P19" s="52">
        <f t="shared" si="0"/>
        <v>4.0074161305539313E-2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x14ac:dyDescent="0.35">
      <c r="A20" s="32" t="s">
        <v>18</v>
      </c>
      <c r="B20" s="12">
        <v>79482876.519999996</v>
      </c>
      <c r="C20" s="12">
        <v>79870134.570000008</v>
      </c>
      <c r="D20" s="12">
        <v>85930913.780000001</v>
      </c>
      <c r="E20" s="12">
        <v>87614259.13000001</v>
      </c>
      <c r="F20" s="12">
        <v>88559052.729999989</v>
      </c>
      <c r="G20" s="12">
        <v>94859465.200000003</v>
      </c>
      <c r="H20" s="12">
        <v>98343889.279999986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614660591.21000004</v>
      </c>
      <c r="O20" s="12">
        <v>588426696.9000001</v>
      </c>
      <c r="P20" s="52">
        <f t="shared" si="0"/>
        <v>4.4583113662598262E-2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x14ac:dyDescent="0.35">
      <c r="A21" s="30" t="s">
        <v>19</v>
      </c>
      <c r="B21" s="12">
        <v>7822578.46</v>
      </c>
      <c r="C21" s="12">
        <v>10022101.789999999</v>
      </c>
      <c r="D21" s="12">
        <v>14663194.109999999</v>
      </c>
      <c r="E21" s="12">
        <v>16447654.91</v>
      </c>
      <c r="F21" s="12">
        <v>20001427.48</v>
      </c>
      <c r="G21" s="12">
        <v>22486273.469999999</v>
      </c>
      <c r="H21" s="12">
        <v>22852275.82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114295506.03999999</v>
      </c>
      <c r="O21" s="12">
        <v>114098647.8</v>
      </c>
      <c r="P21" s="52">
        <f t="shared" si="0"/>
        <v>1.7253336809481823E-3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x14ac:dyDescent="0.35">
      <c r="A22" s="30" t="s">
        <v>20</v>
      </c>
      <c r="B22" s="12">
        <v>19693475.760000002</v>
      </c>
      <c r="C22" s="12">
        <v>17229015.43</v>
      </c>
      <c r="D22" s="12">
        <v>20475901.550000001</v>
      </c>
      <c r="E22" s="12">
        <v>22509150.16</v>
      </c>
      <c r="F22" s="12">
        <v>20243949.73</v>
      </c>
      <c r="G22" s="12">
        <v>23640941.690000001</v>
      </c>
      <c r="H22" s="12">
        <v>24010336.199999999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147802770.51999998</v>
      </c>
      <c r="O22" s="12">
        <v>154395866.96000001</v>
      </c>
      <c r="P22" s="52">
        <f t="shared" si="0"/>
        <v>-4.2702544892008865E-2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x14ac:dyDescent="0.35">
      <c r="A23" s="30" t="s">
        <v>21</v>
      </c>
      <c r="B23" s="12">
        <v>49990054.280000001</v>
      </c>
      <c r="C23" s="12">
        <v>50849620.340000004</v>
      </c>
      <c r="D23" s="12">
        <v>49226475.609999999</v>
      </c>
      <c r="E23" s="12">
        <v>47263373.700000003</v>
      </c>
      <c r="F23" s="12">
        <v>47048489.609999999</v>
      </c>
      <c r="G23" s="12">
        <v>47559159.93</v>
      </c>
      <c r="H23" s="12">
        <v>50300479.079999998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342237652.55000001</v>
      </c>
      <c r="O23" s="12">
        <v>312045816.08000004</v>
      </c>
      <c r="P23" s="52">
        <f t="shared" si="0"/>
        <v>9.6754498583822013E-2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x14ac:dyDescent="0.35">
      <c r="A24" s="30" t="s">
        <v>22</v>
      </c>
      <c r="B24" s="12">
        <v>17788.8</v>
      </c>
      <c r="C24" s="12">
        <v>1352.42</v>
      </c>
      <c r="D24" s="12">
        <v>48432.5</v>
      </c>
      <c r="E24" s="12">
        <v>14083.3</v>
      </c>
      <c r="F24" s="12">
        <v>7009.56</v>
      </c>
      <c r="G24" s="12">
        <v>31234.09</v>
      </c>
      <c r="H24" s="12">
        <v>4059.44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123960.11</v>
      </c>
      <c r="O24" s="12">
        <v>219165.48</v>
      </c>
      <c r="P24" s="52">
        <f t="shared" si="0"/>
        <v>-0.43439947750895813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s="3" customFormat="1" x14ac:dyDescent="0.35">
      <c r="A25" s="30" t="s">
        <v>23</v>
      </c>
      <c r="B25" s="12">
        <v>1958979.22</v>
      </c>
      <c r="C25" s="12">
        <v>1768044.59</v>
      </c>
      <c r="D25" s="12">
        <v>1516910.01</v>
      </c>
      <c r="E25" s="12">
        <v>1379997.06</v>
      </c>
      <c r="F25" s="12">
        <v>1258176.3500000001</v>
      </c>
      <c r="G25" s="12">
        <v>1141856.02</v>
      </c>
      <c r="H25" s="12">
        <v>1176738.74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10200701.99</v>
      </c>
      <c r="O25" s="12">
        <v>7667200.5800000001</v>
      </c>
      <c r="P25" s="52">
        <f t="shared" si="0"/>
        <v>0.33043369396239264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x14ac:dyDescent="0.35">
      <c r="A26" s="32" t="s">
        <v>24</v>
      </c>
      <c r="B26" s="12">
        <v>6063171.0499999998</v>
      </c>
      <c r="C26" s="12">
        <v>3087332.54</v>
      </c>
      <c r="D26" s="12">
        <v>2778843.2</v>
      </c>
      <c r="E26" s="12">
        <v>4834275.92</v>
      </c>
      <c r="F26" s="12">
        <v>4794457.3899999997</v>
      </c>
      <c r="G26" s="12">
        <v>5025699.0999999996</v>
      </c>
      <c r="H26" s="12">
        <v>4810935.6900000004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31394714.889999997</v>
      </c>
      <c r="O26" s="12">
        <v>34759334.739999995</v>
      </c>
      <c r="P26" s="52">
        <f t="shared" si="0"/>
        <v>-9.6797590493816199E-2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x14ac:dyDescent="0.35">
      <c r="A27" s="29" t="s">
        <v>25</v>
      </c>
      <c r="B27" s="11">
        <v>3751976.53</v>
      </c>
      <c r="C27" s="11">
        <v>4191355.41</v>
      </c>
      <c r="D27" s="11">
        <v>5410895.75</v>
      </c>
      <c r="E27" s="11">
        <v>5978029.7999999998</v>
      </c>
      <c r="F27" s="11">
        <v>5003510.58</v>
      </c>
      <c r="G27" s="11">
        <v>5279243.13</v>
      </c>
      <c r="H27" s="11">
        <v>4598506.82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34213518.019999996</v>
      </c>
      <c r="O27" s="11">
        <v>27887913.059999999</v>
      </c>
      <c r="P27" s="51">
        <f t="shared" si="0"/>
        <v>0.2268224569687467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x14ac:dyDescent="0.35">
      <c r="A28" s="30" t="s">
        <v>26</v>
      </c>
      <c r="B28" s="12">
        <v>3751976.53</v>
      </c>
      <c r="C28" s="12">
        <v>4191355.41</v>
      </c>
      <c r="D28" s="12">
        <v>5410895.75</v>
      </c>
      <c r="E28" s="12">
        <v>5978029.7999999998</v>
      </c>
      <c r="F28" s="12">
        <v>5003510.58</v>
      </c>
      <c r="G28" s="12">
        <v>5279243.13</v>
      </c>
      <c r="H28" s="12">
        <v>4598506.82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34213518.019999996</v>
      </c>
      <c r="O28" s="12">
        <v>27887913.059999999</v>
      </c>
      <c r="P28" s="52">
        <f t="shared" si="0"/>
        <v>0.2268224569687467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x14ac:dyDescent="0.35">
      <c r="A29" s="29" t="s">
        <v>27</v>
      </c>
      <c r="B29" s="11">
        <v>102292047.38000001</v>
      </c>
      <c r="C29" s="11">
        <v>121239814.5</v>
      </c>
      <c r="D29" s="11">
        <v>146835185.81999999</v>
      </c>
      <c r="E29" s="11">
        <v>152841506.34</v>
      </c>
      <c r="F29" s="11">
        <v>222439110.36000001</v>
      </c>
      <c r="G29" s="11">
        <v>234282209.65999997</v>
      </c>
      <c r="H29" s="11">
        <v>147444770.76999998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1127374644.8299999</v>
      </c>
      <c r="O29" s="11">
        <v>1183788678.7399998</v>
      </c>
      <c r="P29" s="51">
        <f t="shared" si="0"/>
        <v>-4.7655493690010431E-2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x14ac:dyDescent="0.35">
      <c r="A30" s="29" t="s">
        <v>28</v>
      </c>
      <c r="B30" s="11">
        <v>38851042.590000004</v>
      </c>
      <c r="C30" s="11">
        <v>32199161.449999999</v>
      </c>
      <c r="D30" s="11">
        <v>37219740.120000005</v>
      </c>
      <c r="E30" s="11">
        <v>35391039.289999999</v>
      </c>
      <c r="F30" s="11">
        <v>34349759.640000001</v>
      </c>
      <c r="G30" s="11">
        <v>38913332.350000001</v>
      </c>
      <c r="H30" s="11">
        <v>42120603.049999997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259044678.49000001</v>
      </c>
      <c r="O30" s="11">
        <v>281604629.18000001</v>
      </c>
      <c r="P30" s="51">
        <f t="shared" si="0"/>
        <v>-8.0112144305624411E-2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x14ac:dyDescent="0.35">
      <c r="A31" s="30" t="s">
        <v>29</v>
      </c>
      <c r="B31" s="12">
        <v>8275965.4199999999</v>
      </c>
      <c r="C31" s="12">
        <v>6259606.8399999999</v>
      </c>
      <c r="D31" s="12">
        <v>7537691.5700000003</v>
      </c>
      <c r="E31" s="12">
        <v>7393337.0099999998</v>
      </c>
      <c r="F31" s="12">
        <v>7571321.4800000004</v>
      </c>
      <c r="G31" s="12">
        <v>7372193.6100000003</v>
      </c>
      <c r="H31" s="12">
        <v>7535097.6500000004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51945213.579999998</v>
      </c>
      <c r="O31" s="12">
        <v>49648799.659999996</v>
      </c>
      <c r="P31" s="52">
        <f t="shared" si="0"/>
        <v>4.6253160916801095E-2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x14ac:dyDescent="0.35">
      <c r="A32" s="30" t="s">
        <v>30</v>
      </c>
      <c r="B32" s="12">
        <v>10348148.07</v>
      </c>
      <c r="C32" s="12">
        <v>9394652.8699999992</v>
      </c>
      <c r="D32" s="12">
        <v>12553507.810000001</v>
      </c>
      <c r="E32" s="12">
        <v>11805956.539999999</v>
      </c>
      <c r="F32" s="12">
        <v>11500279.1</v>
      </c>
      <c r="G32" s="12">
        <v>12031358.960000001</v>
      </c>
      <c r="H32" s="12">
        <v>11234048.59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78867951.939999998</v>
      </c>
      <c r="O32" s="12">
        <v>69315878.680000007</v>
      </c>
      <c r="P32" s="52">
        <f t="shared" si="0"/>
        <v>0.13780497978100481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x14ac:dyDescent="0.35">
      <c r="A33" s="32" t="s">
        <v>31</v>
      </c>
      <c r="B33" s="12">
        <v>20226929.100000001</v>
      </c>
      <c r="C33" s="12">
        <v>16544901.74</v>
      </c>
      <c r="D33" s="12">
        <v>17128540.739999998</v>
      </c>
      <c r="E33" s="12">
        <v>16191745.74</v>
      </c>
      <c r="F33" s="12">
        <v>15278159.060000001</v>
      </c>
      <c r="G33" s="12">
        <v>19509779.780000001</v>
      </c>
      <c r="H33" s="12">
        <v>23351456.809999999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128231512.97</v>
      </c>
      <c r="O33" s="12">
        <v>162639950.84</v>
      </c>
      <c r="P33" s="52">
        <f t="shared" si="0"/>
        <v>-0.21156202822423331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x14ac:dyDescent="0.35">
      <c r="A34" s="29" t="s">
        <v>32</v>
      </c>
      <c r="B34" s="11">
        <v>47530074.189999998</v>
      </c>
      <c r="C34" s="11">
        <v>72183372.359999999</v>
      </c>
      <c r="D34" s="11">
        <v>87071258.599999994</v>
      </c>
      <c r="E34" s="11">
        <v>92503740.640000001</v>
      </c>
      <c r="F34" s="11">
        <v>106869480.98</v>
      </c>
      <c r="G34" s="11">
        <v>148320985.29999998</v>
      </c>
      <c r="H34" s="11">
        <v>98232575.340000004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652711487.40999997</v>
      </c>
      <c r="O34" s="11">
        <v>627575868.37</v>
      </c>
      <c r="P34" s="51">
        <f t="shared" si="0"/>
        <v>4.0051920902064886E-2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x14ac:dyDescent="0.35">
      <c r="A35" s="32" t="s">
        <v>33</v>
      </c>
      <c r="B35" s="12">
        <v>47233632.329999998</v>
      </c>
      <c r="C35" s="12">
        <v>71420559.409999996</v>
      </c>
      <c r="D35" s="12">
        <v>84485268.469999999</v>
      </c>
      <c r="E35" s="12">
        <v>91406942.709999993</v>
      </c>
      <c r="F35" s="12">
        <v>106136200.37</v>
      </c>
      <c r="G35" s="12">
        <v>144841971.16999999</v>
      </c>
      <c r="H35" s="12">
        <v>97568435.090000004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643093009.54999995</v>
      </c>
      <c r="O35" s="12">
        <v>620138105.03999996</v>
      </c>
      <c r="P35" s="52">
        <f t="shared" si="0"/>
        <v>3.7015794261698209E-2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x14ac:dyDescent="0.35">
      <c r="A36" s="32" t="s">
        <v>34</v>
      </c>
      <c r="B36" s="12">
        <v>296441.86</v>
      </c>
      <c r="C36" s="12">
        <v>762812.95</v>
      </c>
      <c r="D36" s="12">
        <v>2585990.13</v>
      </c>
      <c r="E36" s="12">
        <v>1096797.93</v>
      </c>
      <c r="F36" s="12">
        <v>733280.61</v>
      </c>
      <c r="G36" s="12">
        <v>3479014.13</v>
      </c>
      <c r="H36" s="12">
        <v>664140.25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9618477.8599999994</v>
      </c>
      <c r="O36" s="12">
        <v>7437763.3300000401</v>
      </c>
      <c r="P36" s="52">
        <f t="shared" si="0"/>
        <v>0.29319493418190645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x14ac:dyDescent="0.35">
      <c r="A37" s="29" t="s">
        <v>35</v>
      </c>
      <c r="B37" s="11">
        <v>8778617.5899999999</v>
      </c>
      <c r="C37" s="11">
        <v>9318596.3399999999</v>
      </c>
      <c r="D37" s="11">
        <v>33171851.810000002</v>
      </c>
      <c r="E37" s="11">
        <v>9055172.1400000006</v>
      </c>
      <c r="F37" s="11">
        <v>9868097.2199999988</v>
      </c>
      <c r="G37" s="11">
        <v>37636330.700000003</v>
      </c>
      <c r="H37" s="11">
        <v>6787369.46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114616035.25999999</v>
      </c>
      <c r="O37" s="11">
        <v>128210363.31</v>
      </c>
      <c r="P37" s="51">
        <f t="shared" si="0"/>
        <v>-0.10603142912192109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x14ac:dyDescent="0.35">
      <c r="A38" s="30" t="s">
        <v>36</v>
      </c>
      <c r="B38" s="12">
        <v>687958.61</v>
      </c>
      <c r="C38" s="12">
        <v>268948.51</v>
      </c>
      <c r="D38" s="12">
        <v>281204.95</v>
      </c>
      <c r="E38" s="12">
        <v>1329507.27</v>
      </c>
      <c r="F38" s="12">
        <v>1706106.95</v>
      </c>
      <c r="G38" s="12">
        <v>682845.69</v>
      </c>
      <c r="H38" s="12">
        <v>530289.44999999995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5486861.4299999997</v>
      </c>
      <c r="O38" s="12">
        <v>14789774.369999999</v>
      </c>
      <c r="P38" s="52">
        <f t="shared" si="0"/>
        <v>-0.62900979469100582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x14ac:dyDescent="0.35">
      <c r="A39" s="30" t="s">
        <v>37</v>
      </c>
      <c r="B39" s="12">
        <v>3715943.84</v>
      </c>
      <c r="C39" s="12">
        <v>4792227.3</v>
      </c>
      <c r="D39" s="12">
        <v>4009124.8</v>
      </c>
      <c r="E39" s="12">
        <v>3094294.55</v>
      </c>
      <c r="F39" s="12">
        <v>3275864.89</v>
      </c>
      <c r="G39" s="12">
        <v>3966632.85</v>
      </c>
      <c r="H39" s="12">
        <v>3262146.39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26116234.620000001</v>
      </c>
      <c r="O39" s="12">
        <v>28125778.379999999</v>
      </c>
      <c r="P39" s="52">
        <f t="shared" si="0"/>
        <v>-7.1448467411268757E-2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x14ac:dyDescent="0.35">
      <c r="A40" s="30" t="s">
        <v>38</v>
      </c>
      <c r="B40" s="12">
        <v>4374715.1399999997</v>
      </c>
      <c r="C40" s="12">
        <v>4257420.5299999993</v>
      </c>
      <c r="D40" s="12">
        <v>28881522.060000002</v>
      </c>
      <c r="E40" s="12">
        <v>4631370.32</v>
      </c>
      <c r="F40" s="12">
        <v>4886125.38</v>
      </c>
      <c r="G40" s="12">
        <v>32986852.16</v>
      </c>
      <c r="H40" s="12">
        <v>2994933.62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83012939.209999993</v>
      </c>
      <c r="O40" s="12">
        <v>85294810.560000002</v>
      </c>
      <c r="P40" s="52">
        <f t="shared" si="0"/>
        <v>-2.6752757114043235E-2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x14ac:dyDescent="0.35">
      <c r="A41" s="32" t="s">
        <v>39</v>
      </c>
      <c r="B41" s="12">
        <v>2447518.23</v>
      </c>
      <c r="C41" s="12">
        <v>2408554.11</v>
      </c>
      <c r="D41" s="12">
        <v>3007261.14</v>
      </c>
      <c r="E41" s="12">
        <v>2876922.3</v>
      </c>
      <c r="F41" s="12">
        <v>3194683.05</v>
      </c>
      <c r="G41" s="12">
        <v>2505417.15</v>
      </c>
      <c r="H41" s="12">
        <v>3283156.4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19723512.379999999</v>
      </c>
      <c r="O41" s="12">
        <v>24693100.370000001</v>
      </c>
      <c r="P41" s="52">
        <f t="shared" si="0"/>
        <v>-0.20125411210159849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x14ac:dyDescent="0.35">
      <c r="A42" s="32" t="s">
        <v>40</v>
      </c>
      <c r="B42" s="12">
        <v>711458.03</v>
      </c>
      <c r="C42" s="12">
        <v>891187.63</v>
      </c>
      <c r="D42" s="12">
        <v>24239830.07</v>
      </c>
      <c r="E42" s="12">
        <v>472922.15</v>
      </c>
      <c r="F42" s="12">
        <v>265999.09999999998</v>
      </c>
      <c r="G42" s="12">
        <v>29314315.550000001</v>
      </c>
      <c r="H42" s="12">
        <v>-1565136.42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54330576.109999999</v>
      </c>
      <c r="O42" s="12">
        <v>51198280.109999999</v>
      </c>
      <c r="P42" s="52">
        <f t="shared" si="0"/>
        <v>6.1179711374488299E-2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x14ac:dyDescent="0.35">
      <c r="A43" s="32" t="s">
        <v>41</v>
      </c>
      <c r="B43" s="12">
        <v>1215738.8799999999</v>
      </c>
      <c r="C43" s="12">
        <v>957678.79</v>
      </c>
      <c r="D43" s="12">
        <v>1634430.85</v>
      </c>
      <c r="E43" s="12">
        <v>1281525.8700000001</v>
      </c>
      <c r="F43" s="12">
        <v>1425443.23</v>
      </c>
      <c r="G43" s="12">
        <v>1167119.46</v>
      </c>
      <c r="H43" s="12">
        <v>1276913.6399999999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8958850.7200000007</v>
      </c>
      <c r="O43" s="12">
        <v>9403430.0800000001</v>
      </c>
      <c r="P43" s="52">
        <f t="shared" si="0"/>
        <v>-4.7278424598016455E-2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x14ac:dyDescent="0.35">
      <c r="A44" s="29" t="s">
        <v>42</v>
      </c>
      <c r="B44" s="11">
        <v>7132313.0099999998</v>
      </c>
      <c r="C44" s="11">
        <v>7538684.3499999996</v>
      </c>
      <c r="D44" s="11">
        <v>-10627664.710000001</v>
      </c>
      <c r="E44" s="11">
        <v>15891554.27</v>
      </c>
      <c r="F44" s="11">
        <v>71351772.519999996</v>
      </c>
      <c r="G44" s="11">
        <v>9411561.3100000005</v>
      </c>
      <c r="H44" s="11">
        <v>304222.92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101002443.66999999</v>
      </c>
      <c r="O44" s="11">
        <v>146397817.88</v>
      </c>
      <c r="P44" s="51">
        <f t="shared" si="0"/>
        <v>-0.31008231452746027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x14ac:dyDescent="0.35">
      <c r="A45" s="32" t="s">
        <v>43</v>
      </c>
      <c r="B45" s="25" t="s">
        <v>12</v>
      </c>
      <c r="C45" s="25" t="s">
        <v>12</v>
      </c>
      <c r="D45" s="25" t="s">
        <v>12</v>
      </c>
      <c r="E45" s="25" t="s">
        <v>12</v>
      </c>
      <c r="F45" s="12">
        <v>58888589.009999998</v>
      </c>
      <c r="G45" s="12" t="s">
        <v>12</v>
      </c>
      <c r="H45" s="12" t="s">
        <v>12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58888589.009999998</v>
      </c>
      <c r="O45" s="12">
        <v>73871175.409999996</v>
      </c>
      <c r="P45" s="52">
        <f t="shared" si="0"/>
        <v>-0.20282046842822798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x14ac:dyDescent="0.35">
      <c r="A46" s="32" t="s">
        <v>44</v>
      </c>
      <c r="B46" s="12">
        <v>7132313.0099999998</v>
      </c>
      <c r="C46" s="12">
        <v>7538684.3499999996</v>
      </c>
      <c r="D46" s="12">
        <v>-10627664.710000001</v>
      </c>
      <c r="E46" s="12">
        <v>15891554.27</v>
      </c>
      <c r="F46" s="12">
        <v>12463183.51</v>
      </c>
      <c r="G46" s="12">
        <v>9411561.3100000005</v>
      </c>
      <c r="H46" s="12">
        <v>304222.92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42113854.659999996</v>
      </c>
      <c r="O46" s="12">
        <v>72526642.469999999</v>
      </c>
      <c r="P46" s="52">
        <f t="shared" si="0"/>
        <v>-0.41933263107526286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x14ac:dyDescent="0.35">
      <c r="A47" s="33"/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56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ht="30.75" customHeight="1" x14ac:dyDescent="0.35">
      <c r="A48" s="28" t="s">
        <v>45</v>
      </c>
      <c r="B48" s="13">
        <v>1520511932.4400001</v>
      </c>
      <c r="C48" s="13">
        <v>1460071238.6899998</v>
      </c>
      <c r="D48" s="13">
        <v>1471726042.7999997</v>
      </c>
      <c r="E48" s="13">
        <v>1590118671.1399999</v>
      </c>
      <c r="F48" s="13">
        <v>1643105040.1000004</v>
      </c>
      <c r="G48" s="13">
        <v>1600293126.8899999</v>
      </c>
      <c r="H48" s="13">
        <v>1746224078.0999994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11032050130.16</v>
      </c>
      <c r="O48" s="13">
        <v>10443308460.949999</v>
      </c>
      <c r="P48" s="57">
        <f t="shared" si="0"/>
        <v>5.6375014815606139E-2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632" x14ac:dyDescent="0.35">
      <c r="A49" s="31" t="s">
        <v>46</v>
      </c>
      <c r="B49" s="14">
        <v>47233632.329999998</v>
      </c>
      <c r="C49" s="14">
        <v>71420559.409999996</v>
      </c>
      <c r="D49" s="14">
        <v>84485268.469999999</v>
      </c>
      <c r="E49" s="14">
        <v>91406942.709999993</v>
      </c>
      <c r="F49" s="14">
        <v>106136200.37</v>
      </c>
      <c r="G49" s="14">
        <v>144841971.16999999</v>
      </c>
      <c r="H49" s="14">
        <v>97568435.090000004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643093009.54999995</v>
      </c>
      <c r="O49" s="14">
        <v>620138105.03999996</v>
      </c>
      <c r="P49" s="58">
        <f t="shared" si="0"/>
        <v>3.7015794261698209E-2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632" x14ac:dyDescent="0.3">
      <c r="A50" s="34" t="s">
        <v>47</v>
      </c>
      <c r="B50" s="15">
        <v>1477876870.97</v>
      </c>
      <c r="C50" s="15">
        <v>1417260513.4699998</v>
      </c>
      <c r="D50" s="15">
        <v>1419038804.5699997</v>
      </c>
      <c r="E50" s="15">
        <v>1509569529.6399999</v>
      </c>
      <c r="F50" s="15">
        <v>1485768779.3400004</v>
      </c>
      <c r="G50" s="15">
        <v>1512459779.2599998</v>
      </c>
      <c r="H50" s="15">
        <v>1571743762.2399995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10393718039.49</v>
      </c>
      <c r="O50" s="15">
        <v>9888545409.6499996</v>
      </c>
      <c r="P50" s="59">
        <f t="shared" si="0"/>
        <v>5.1086647116674433E-2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632" x14ac:dyDescent="0.3">
      <c r="A51" s="34" t="s">
        <v>48</v>
      </c>
      <c r="B51" s="16">
        <v>775428801.97000003</v>
      </c>
      <c r="C51" s="16">
        <v>739751116.61000001</v>
      </c>
      <c r="D51" s="16">
        <v>711650880.92999995</v>
      </c>
      <c r="E51" s="16">
        <v>791083509.79999995</v>
      </c>
      <c r="F51" s="16">
        <v>791384887.38</v>
      </c>
      <c r="G51" s="16">
        <v>787176264.15999997</v>
      </c>
      <c r="H51" s="16">
        <v>847096734.05999994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5443572194.9099998</v>
      </c>
      <c r="O51" s="16">
        <v>5110390602.3999996</v>
      </c>
      <c r="P51" s="60">
        <f t="shared" si="0"/>
        <v>6.5196893629525743E-2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632" s="3" customFormat="1" x14ac:dyDescent="0.3">
      <c r="A52" s="35" t="s">
        <v>49</v>
      </c>
      <c r="B52" s="20">
        <v>353095745.01999998</v>
      </c>
      <c r="C52" s="20">
        <v>349504027.72000003</v>
      </c>
      <c r="D52" s="20">
        <v>353015213.04999995</v>
      </c>
      <c r="E52" s="20">
        <v>366178687.93000007</v>
      </c>
      <c r="F52" s="20">
        <v>367194885.16000009</v>
      </c>
      <c r="G52" s="20">
        <v>368094078.38000011</v>
      </c>
      <c r="H52" s="20">
        <v>363449181.33999968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2520531818.5999999</v>
      </c>
      <c r="O52" s="20">
        <v>2400914704.27</v>
      </c>
      <c r="P52" s="61">
        <f t="shared" si="0"/>
        <v>4.9821476005483367E-2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632" s="3" customFormat="1" x14ac:dyDescent="0.3">
      <c r="A53" s="35" t="s">
        <v>50</v>
      </c>
      <c r="B53" s="20">
        <v>422333056.95000005</v>
      </c>
      <c r="C53" s="20">
        <v>390247088.88999999</v>
      </c>
      <c r="D53" s="20">
        <v>358635667.88</v>
      </c>
      <c r="E53" s="20">
        <v>424904821.86999989</v>
      </c>
      <c r="F53" s="20">
        <v>424190002.21999991</v>
      </c>
      <c r="G53" s="20">
        <v>419082185.77999985</v>
      </c>
      <c r="H53" s="20">
        <v>483647552.72000027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2923040376.3099999</v>
      </c>
      <c r="O53" s="20">
        <v>2709475898.1299996</v>
      </c>
      <c r="P53" s="61">
        <f t="shared" si="0"/>
        <v>7.8821324200520237E-2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632" s="3" customFormat="1" x14ac:dyDescent="0.3">
      <c r="A54" s="36" t="s">
        <v>51</v>
      </c>
      <c r="B54" s="11">
        <v>241184708.23000002</v>
      </c>
      <c r="C54" s="11">
        <v>235323030.13999999</v>
      </c>
      <c r="D54" s="11">
        <v>252298817.65000001</v>
      </c>
      <c r="E54" s="11">
        <v>205131245.26999998</v>
      </c>
      <c r="F54" s="11">
        <v>215819377.12</v>
      </c>
      <c r="G54" s="11">
        <v>221618705.06000003</v>
      </c>
      <c r="H54" s="11">
        <v>237933975.45000002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1609309858.9199998</v>
      </c>
      <c r="O54" s="11">
        <v>1630487867.79</v>
      </c>
      <c r="P54" s="51">
        <f t="shared" si="0"/>
        <v>-1.2988755873850955E-2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632" s="6" customFormat="1" x14ac:dyDescent="0.3">
      <c r="A55" s="35" t="s">
        <v>52</v>
      </c>
      <c r="B55" s="12">
        <v>128887205.52</v>
      </c>
      <c r="C55" s="12">
        <v>131553670.37</v>
      </c>
      <c r="D55" s="12">
        <v>132199390.41000001</v>
      </c>
      <c r="E55" s="12">
        <v>138895088.48999998</v>
      </c>
      <c r="F55" s="12">
        <v>141247735.56999999</v>
      </c>
      <c r="G55" s="12">
        <v>150771690.53000003</v>
      </c>
      <c r="H55" s="12">
        <v>138583240.61000001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962138021.49999988</v>
      </c>
      <c r="O55" s="12">
        <v>878807692.8900001</v>
      </c>
      <c r="P55" s="52">
        <f t="shared" si="0"/>
        <v>9.482202907892634E-2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  <c r="MA55" s="5"/>
      <c r="MB55" s="5"/>
      <c r="MC55" s="5"/>
      <c r="MD55" s="5"/>
      <c r="ME55" s="5"/>
      <c r="MF55" s="5"/>
      <c r="MG55" s="5"/>
      <c r="MH55" s="5"/>
      <c r="MI55" s="5"/>
      <c r="MJ55" s="5"/>
      <c r="MK55" s="5"/>
      <c r="ML55" s="5"/>
      <c r="MM55" s="5"/>
      <c r="MN55" s="5"/>
      <c r="MO55" s="5"/>
      <c r="MP55" s="5"/>
      <c r="MQ55" s="5"/>
      <c r="MR55" s="5"/>
      <c r="MS55" s="5"/>
      <c r="MT55" s="5"/>
      <c r="MU55" s="5"/>
      <c r="MV55" s="5"/>
      <c r="MW55" s="5"/>
      <c r="MX55" s="5"/>
      <c r="MY55" s="5"/>
      <c r="MZ55" s="5"/>
      <c r="NA55" s="5"/>
      <c r="NB55" s="5"/>
      <c r="NC55" s="5"/>
      <c r="ND55" s="5"/>
      <c r="NE55" s="5"/>
      <c r="NF55" s="5"/>
      <c r="NG55" s="5"/>
      <c r="NH55" s="5"/>
      <c r="NI55" s="5"/>
      <c r="NJ55" s="5"/>
      <c r="NK55" s="5"/>
      <c r="NL55" s="5"/>
      <c r="NM55" s="5"/>
      <c r="NN55" s="5"/>
      <c r="NO55" s="5"/>
      <c r="NP55" s="5"/>
      <c r="NQ55" s="5"/>
      <c r="NR55" s="5"/>
      <c r="NS55" s="5"/>
      <c r="NT55" s="5"/>
      <c r="NU55" s="5"/>
      <c r="NV55" s="5"/>
      <c r="NW55" s="5"/>
      <c r="NX55" s="5"/>
      <c r="NY55" s="5"/>
      <c r="NZ55" s="5"/>
      <c r="OA55" s="5"/>
      <c r="OB55" s="5"/>
      <c r="OC55" s="5"/>
      <c r="OD55" s="5"/>
      <c r="OE55" s="5"/>
      <c r="OF55" s="5"/>
      <c r="OG55" s="5"/>
      <c r="OH55" s="5"/>
      <c r="OI55" s="5"/>
      <c r="OJ55" s="5"/>
      <c r="OK55" s="5"/>
      <c r="OL55" s="5"/>
      <c r="OM55" s="5"/>
      <c r="ON55" s="5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5"/>
      <c r="PB55" s="5"/>
      <c r="PC55" s="5"/>
      <c r="PD55" s="5"/>
      <c r="PE55" s="5"/>
      <c r="PF55" s="5"/>
      <c r="PG55" s="5"/>
      <c r="PH55" s="5"/>
      <c r="PI55" s="5"/>
      <c r="PJ55" s="5"/>
      <c r="PK55" s="5"/>
      <c r="PL55" s="5"/>
      <c r="PM55" s="5"/>
      <c r="PN55" s="5"/>
      <c r="PO55" s="5"/>
      <c r="PP55" s="5"/>
      <c r="PQ55" s="5"/>
      <c r="PR55" s="5"/>
      <c r="PS55" s="5"/>
      <c r="PT55" s="5"/>
      <c r="PU55" s="5"/>
      <c r="PV55" s="5"/>
      <c r="PW55" s="5"/>
      <c r="PX55" s="5"/>
      <c r="PY55" s="5"/>
      <c r="PZ55" s="5"/>
      <c r="QA55" s="5"/>
      <c r="QB55" s="5"/>
      <c r="QC55" s="5"/>
      <c r="QD55" s="5"/>
      <c r="QE55" s="5"/>
      <c r="QF55" s="5"/>
      <c r="QG55" s="5"/>
      <c r="QH55" s="5"/>
      <c r="QI55" s="5"/>
      <c r="QJ55" s="5"/>
      <c r="QK55" s="5"/>
      <c r="QL55" s="5"/>
      <c r="QM55" s="5"/>
      <c r="QN55" s="5"/>
      <c r="QO55" s="5"/>
      <c r="QP55" s="5"/>
      <c r="QQ55" s="5"/>
      <c r="QR55" s="5"/>
      <c r="QS55" s="5"/>
      <c r="QT55" s="5"/>
      <c r="QU55" s="5"/>
      <c r="QV55" s="5"/>
      <c r="QW55" s="5"/>
      <c r="QX55" s="5"/>
      <c r="QY55" s="5"/>
      <c r="QZ55" s="5"/>
      <c r="RA55" s="5"/>
      <c r="RB55" s="5"/>
      <c r="RC55" s="5"/>
      <c r="RD55" s="5"/>
      <c r="RE55" s="5"/>
      <c r="RF55" s="5"/>
      <c r="RG55" s="5"/>
      <c r="RH55" s="5"/>
      <c r="RI55" s="5"/>
      <c r="RJ55" s="5"/>
      <c r="RK55" s="5"/>
      <c r="RL55" s="5"/>
      <c r="RM55" s="5"/>
      <c r="RN55" s="5"/>
      <c r="RO55" s="5"/>
      <c r="RP55" s="5"/>
      <c r="RQ55" s="5"/>
      <c r="RR55" s="5"/>
      <c r="RS55" s="5"/>
      <c r="RT55" s="5"/>
      <c r="RU55" s="5"/>
      <c r="RV55" s="5"/>
      <c r="RW55" s="5"/>
      <c r="RX55" s="5"/>
      <c r="RY55" s="5"/>
      <c r="RZ55" s="5"/>
      <c r="SA55" s="5"/>
      <c r="SB55" s="5"/>
      <c r="SC55" s="5"/>
      <c r="SD55" s="5"/>
      <c r="SE55" s="5"/>
      <c r="SF55" s="5"/>
      <c r="SG55" s="5"/>
      <c r="SH55" s="5"/>
      <c r="SI55" s="5"/>
      <c r="SJ55" s="5"/>
      <c r="SK55" s="5"/>
      <c r="SL55" s="5"/>
      <c r="SM55" s="5"/>
      <c r="SN55" s="5"/>
      <c r="SO55" s="5"/>
      <c r="SP55" s="5"/>
      <c r="SQ55" s="5"/>
      <c r="SR55" s="5"/>
      <c r="SS55" s="5"/>
      <c r="ST55" s="5"/>
      <c r="SU55" s="5"/>
      <c r="SV55" s="5"/>
      <c r="SW55" s="5"/>
      <c r="SX55" s="5"/>
      <c r="SY55" s="5"/>
      <c r="SZ55" s="5"/>
      <c r="TA55" s="5"/>
      <c r="TB55" s="5"/>
      <c r="TC55" s="5"/>
      <c r="TD55" s="5"/>
      <c r="TE55" s="5"/>
      <c r="TF55" s="5"/>
      <c r="TG55" s="5"/>
      <c r="TH55" s="5"/>
      <c r="TI55" s="5"/>
      <c r="TJ55" s="5"/>
      <c r="TK55" s="5"/>
      <c r="TL55" s="5"/>
      <c r="TM55" s="5"/>
      <c r="TN55" s="5"/>
      <c r="TO55" s="5"/>
      <c r="TP55" s="5"/>
      <c r="TQ55" s="5"/>
      <c r="TR55" s="5"/>
      <c r="TS55" s="5"/>
      <c r="TT55" s="5"/>
      <c r="TU55" s="5"/>
      <c r="TV55" s="5"/>
      <c r="TW55" s="5"/>
      <c r="TX55" s="5"/>
      <c r="TY55" s="5"/>
      <c r="TZ55" s="5"/>
      <c r="UA55" s="5"/>
      <c r="UB55" s="5"/>
      <c r="UC55" s="5"/>
      <c r="UD55" s="5"/>
      <c r="UE55" s="5"/>
      <c r="UF55" s="5"/>
      <c r="UG55" s="5"/>
      <c r="UH55" s="5"/>
      <c r="UI55" s="5"/>
      <c r="UJ55" s="5"/>
      <c r="UK55" s="5"/>
      <c r="UL55" s="5"/>
      <c r="UM55" s="5"/>
      <c r="UN55" s="5"/>
      <c r="UO55" s="5"/>
      <c r="UP55" s="5"/>
      <c r="UQ55" s="5"/>
      <c r="UR55" s="5"/>
      <c r="US55" s="5"/>
      <c r="UT55" s="5"/>
      <c r="UU55" s="5"/>
      <c r="UV55" s="5"/>
      <c r="UW55" s="5"/>
      <c r="UX55" s="5"/>
      <c r="UY55" s="5"/>
      <c r="UZ55" s="5"/>
      <c r="VA55" s="5"/>
      <c r="VB55" s="5"/>
      <c r="VC55" s="5"/>
      <c r="VD55" s="5"/>
      <c r="VE55" s="5"/>
      <c r="VF55" s="5"/>
      <c r="VG55" s="5"/>
      <c r="VH55" s="5"/>
      <c r="VI55" s="5"/>
      <c r="VJ55" s="5"/>
      <c r="VK55" s="5"/>
      <c r="VL55" s="5"/>
      <c r="VM55" s="5"/>
      <c r="VN55" s="5"/>
      <c r="VO55" s="5"/>
      <c r="VP55" s="5"/>
      <c r="VQ55" s="5"/>
      <c r="VR55" s="5"/>
      <c r="VS55" s="5"/>
      <c r="VT55" s="5"/>
      <c r="VU55" s="5"/>
      <c r="VV55" s="5"/>
      <c r="VW55" s="5"/>
      <c r="VX55" s="5"/>
      <c r="VY55" s="5"/>
      <c r="VZ55" s="5"/>
      <c r="WA55" s="5"/>
      <c r="WB55" s="5"/>
      <c r="WC55" s="5"/>
      <c r="WD55" s="5"/>
      <c r="WE55" s="5"/>
      <c r="WF55" s="5"/>
      <c r="WG55" s="5"/>
      <c r="WH55" s="5"/>
      <c r="WI55" s="5"/>
      <c r="WJ55" s="5"/>
      <c r="WK55" s="5"/>
      <c r="WL55" s="5"/>
      <c r="WM55" s="5"/>
      <c r="WN55" s="5"/>
      <c r="WO55" s="5"/>
      <c r="WP55" s="5"/>
      <c r="WQ55" s="5"/>
      <c r="WR55" s="5"/>
      <c r="WS55" s="5"/>
      <c r="WT55" s="5"/>
      <c r="WU55" s="5"/>
      <c r="WV55" s="5"/>
      <c r="WW55" s="5"/>
      <c r="WX55" s="5"/>
      <c r="WY55" s="5"/>
      <c r="WZ55" s="5"/>
      <c r="XA55" s="5"/>
      <c r="XB55" s="5"/>
      <c r="XC55" s="5"/>
      <c r="XD55" s="5"/>
      <c r="XE55" s="5"/>
      <c r="XF55" s="5"/>
      <c r="XG55" s="5"/>
      <c r="XH55" s="5"/>
    </row>
    <row r="56" spans="1:632" s="6" customFormat="1" x14ac:dyDescent="0.3">
      <c r="A56" s="35" t="s">
        <v>53</v>
      </c>
      <c r="B56" s="12">
        <v>112297502.71000001</v>
      </c>
      <c r="C56" s="12">
        <v>103769359.77</v>
      </c>
      <c r="D56" s="12">
        <v>120099427.23999999</v>
      </c>
      <c r="E56" s="12">
        <v>66236156.779999986</v>
      </c>
      <c r="F56" s="12">
        <v>74571641.550000012</v>
      </c>
      <c r="G56" s="12">
        <v>70847014.530000001</v>
      </c>
      <c r="H56" s="12">
        <v>99350734.840000004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647171837.41999996</v>
      </c>
      <c r="O56" s="12">
        <v>751680174.89999998</v>
      </c>
      <c r="P56" s="52">
        <f t="shared" si="0"/>
        <v>-0.13903298366742656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  <c r="LH56" s="5"/>
      <c r="LI56" s="5"/>
      <c r="LJ56" s="5"/>
      <c r="LK56" s="5"/>
      <c r="LL56" s="5"/>
      <c r="LM56" s="5"/>
      <c r="LN56" s="5"/>
      <c r="LO56" s="5"/>
      <c r="LP56" s="5"/>
      <c r="LQ56" s="5"/>
      <c r="LR56" s="5"/>
      <c r="LS56" s="5"/>
      <c r="LT56" s="5"/>
      <c r="LU56" s="5"/>
      <c r="LV56" s="5"/>
      <c r="LW56" s="5"/>
      <c r="LX56" s="5"/>
      <c r="LY56" s="5"/>
      <c r="LZ56" s="5"/>
      <c r="MA56" s="5"/>
      <c r="MB56" s="5"/>
      <c r="MC56" s="5"/>
      <c r="MD56" s="5"/>
      <c r="ME56" s="5"/>
      <c r="MF56" s="5"/>
      <c r="MG56" s="5"/>
      <c r="MH56" s="5"/>
      <c r="MI56" s="5"/>
      <c r="MJ56" s="5"/>
      <c r="MK56" s="5"/>
      <c r="ML56" s="5"/>
      <c r="MM56" s="5"/>
      <c r="MN56" s="5"/>
      <c r="MO56" s="5"/>
      <c r="MP56" s="5"/>
      <c r="MQ56" s="5"/>
      <c r="MR56" s="5"/>
      <c r="MS56" s="5"/>
      <c r="MT56" s="5"/>
      <c r="MU56" s="5"/>
      <c r="MV56" s="5"/>
      <c r="MW56" s="5"/>
      <c r="MX56" s="5"/>
      <c r="MY56" s="5"/>
      <c r="MZ56" s="5"/>
      <c r="NA56" s="5"/>
      <c r="NB56" s="5"/>
      <c r="NC56" s="5"/>
      <c r="ND56" s="5"/>
      <c r="NE56" s="5"/>
      <c r="NF56" s="5"/>
      <c r="NG56" s="5"/>
      <c r="NH56" s="5"/>
      <c r="NI56" s="5"/>
      <c r="NJ56" s="5"/>
      <c r="NK56" s="5"/>
      <c r="NL56" s="5"/>
      <c r="NM56" s="5"/>
      <c r="NN56" s="5"/>
      <c r="NO56" s="5"/>
      <c r="NP56" s="5"/>
      <c r="NQ56" s="5"/>
      <c r="NR56" s="5"/>
      <c r="NS56" s="5"/>
      <c r="NT56" s="5"/>
      <c r="NU56" s="5"/>
      <c r="NV56" s="5"/>
      <c r="NW56" s="5"/>
      <c r="NX56" s="5"/>
      <c r="NY56" s="5"/>
      <c r="NZ56" s="5"/>
      <c r="OA56" s="5"/>
      <c r="OB56" s="5"/>
      <c r="OC56" s="5"/>
      <c r="OD56" s="5"/>
      <c r="OE56" s="5"/>
      <c r="OF56" s="5"/>
      <c r="OG56" s="5"/>
      <c r="OH56" s="5"/>
      <c r="OI56" s="5"/>
      <c r="OJ56" s="5"/>
      <c r="OK56" s="5"/>
      <c r="OL56" s="5"/>
      <c r="OM56" s="5"/>
      <c r="ON56" s="5"/>
      <c r="OO56" s="5"/>
      <c r="OP56" s="5"/>
      <c r="OQ56" s="5"/>
      <c r="OR56" s="5"/>
      <c r="OS56" s="5"/>
      <c r="OT56" s="5"/>
      <c r="OU56" s="5"/>
      <c r="OV56" s="5"/>
      <c r="OW56" s="5"/>
      <c r="OX56" s="5"/>
      <c r="OY56" s="5"/>
      <c r="OZ56" s="5"/>
      <c r="PA56" s="5"/>
      <c r="PB56" s="5"/>
      <c r="PC56" s="5"/>
      <c r="PD56" s="5"/>
      <c r="PE56" s="5"/>
      <c r="PF56" s="5"/>
      <c r="PG56" s="5"/>
      <c r="PH56" s="5"/>
      <c r="PI56" s="5"/>
      <c r="PJ56" s="5"/>
      <c r="PK56" s="5"/>
      <c r="PL56" s="5"/>
      <c r="PM56" s="5"/>
      <c r="PN56" s="5"/>
      <c r="PO56" s="5"/>
      <c r="PP56" s="5"/>
      <c r="PQ56" s="5"/>
      <c r="PR56" s="5"/>
      <c r="PS56" s="5"/>
      <c r="PT56" s="5"/>
      <c r="PU56" s="5"/>
      <c r="PV56" s="5"/>
      <c r="PW56" s="5"/>
      <c r="PX56" s="5"/>
      <c r="PY56" s="5"/>
      <c r="PZ56" s="5"/>
      <c r="QA56" s="5"/>
      <c r="QB56" s="5"/>
      <c r="QC56" s="5"/>
      <c r="QD56" s="5"/>
      <c r="QE56" s="5"/>
      <c r="QF56" s="5"/>
      <c r="QG56" s="5"/>
      <c r="QH56" s="5"/>
      <c r="QI56" s="5"/>
      <c r="QJ56" s="5"/>
      <c r="QK56" s="5"/>
      <c r="QL56" s="5"/>
      <c r="QM56" s="5"/>
      <c r="QN56" s="5"/>
      <c r="QO56" s="5"/>
      <c r="QP56" s="5"/>
      <c r="QQ56" s="5"/>
      <c r="QR56" s="5"/>
      <c r="QS56" s="5"/>
      <c r="QT56" s="5"/>
      <c r="QU56" s="5"/>
      <c r="QV56" s="5"/>
      <c r="QW56" s="5"/>
      <c r="QX56" s="5"/>
      <c r="QY56" s="5"/>
      <c r="QZ56" s="5"/>
      <c r="RA56" s="5"/>
      <c r="RB56" s="5"/>
      <c r="RC56" s="5"/>
      <c r="RD56" s="5"/>
      <c r="RE56" s="5"/>
      <c r="RF56" s="5"/>
      <c r="RG56" s="5"/>
      <c r="RH56" s="5"/>
      <c r="RI56" s="5"/>
      <c r="RJ56" s="5"/>
      <c r="RK56" s="5"/>
      <c r="RL56" s="5"/>
      <c r="RM56" s="5"/>
      <c r="RN56" s="5"/>
      <c r="RO56" s="5"/>
      <c r="RP56" s="5"/>
      <c r="RQ56" s="5"/>
      <c r="RR56" s="5"/>
      <c r="RS56" s="5"/>
      <c r="RT56" s="5"/>
      <c r="RU56" s="5"/>
      <c r="RV56" s="5"/>
      <c r="RW56" s="5"/>
      <c r="RX56" s="5"/>
      <c r="RY56" s="5"/>
      <c r="RZ56" s="5"/>
      <c r="SA56" s="5"/>
      <c r="SB56" s="5"/>
      <c r="SC56" s="5"/>
      <c r="SD56" s="5"/>
      <c r="SE56" s="5"/>
      <c r="SF56" s="5"/>
      <c r="SG56" s="5"/>
      <c r="SH56" s="5"/>
      <c r="SI56" s="5"/>
      <c r="SJ56" s="5"/>
      <c r="SK56" s="5"/>
      <c r="SL56" s="5"/>
      <c r="SM56" s="5"/>
      <c r="SN56" s="5"/>
      <c r="SO56" s="5"/>
      <c r="SP56" s="5"/>
      <c r="SQ56" s="5"/>
      <c r="SR56" s="5"/>
      <c r="SS56" s="5"/>
      <c r="ST56" s="5"/>
      <c r="SU56" s="5"/>
      <c r="SV56" s="5"/>
      <c r="SW56" s="5"/>
      <c r="SX56" s="5"/>
      <c r="SY56" s="5"/>
      <c r="SZ56" s="5"/>
      <c r="TA56" s="5"/>
      <c r="TB56" s="5"/>
      <c r="TC56" s="5"/>
      <c r="TD56" s="5"/>
      <c r="TE56" s="5"/>
      <c r="TF56" s="5"/>
      <c r="TG56" s="5"/>
      <c r="TH56" s="5"/>
      <c r="TI56" s="5"/>
      <c r="TJ56" s="5"/>
      <c r="TK56" s="5"/>
      <c r="TL56" s="5"/>
      <c r="TM56" s="5"/>
      <c r="TN56" s="5"/>
      <c r="TO56" s="5"/>
      <c r="TP56" s="5"/>
      <c r="TQ56" s="5"/>
      <c r="TR56" s="5"/>
      <c r="TS56" s="5"/>
      <c r="TT56" s="5"/>
      <c r="TU56" s="5"/>
      <c r="TV56" s="5"/>
      <c r="TW56" s="5"/>
      <c r="TX56" s="5"/>
      <c r="TY56" s="5"/>
      <c r="TZ56" s="5"/>
      <c r="UA56" s="5"/>
      <c r="UB56" s="5"/>
      <c r="UC56" s="5"/>
      <c r="UD56" s="5"/>
      <c r="UE56" s="5"/>
      <c r="UF56" s="5"/>
      <c r="UG56" s="5"/>
      <c r="UH56" s="5"/>
      <c r="UI56" s="5"/>
      <c r="UJ56" s="5"/>
      <c r="UK56" s="5"/>
      <c r="UL56" s="5"/>
      <c r="UM56" s="5"/>
      <c r="UN56" s="5"/>
      <c r="UO56" s="5"/>
      <c r="UP56" s="5"/>
      <c r="UQ56" s="5"/>
      <c r="UR56" s="5"/>
      <c r="US56" s="5"/>
      <c r="UT56" s="5"/>
      <c r="UU56" s="5"/>
      <c r="UV56" s="5"/>
      <c r="UW56" s="5"/>
      <c r="UX56" s="5"/>
      <c r="UY56" s="5"/>
      <c r="UZ56" s="5"/>
      <c r="VA56" s="5"/>
      <c r="VB56" s="5"/>
      <c r="VC56" s="5"/>
      <c r="VD56" s="5"/>
      <c r="VE56" s="5"/>
      <c r="VF56" s="5"/>
      <c r="VG56" s="5"/>
      <c r="VH56" s="5"/>
      <c r="VI56" s="5"/>
      <c r="VJ56" s="5"/>
      <c r="VK56" s="5"/>
      <c r="VL56" s="5"/>
      <c r="VM56" s="5"/>
      <c r="VN56" s="5"/>
      <c r="VO56" s="5"/>
      <c r="VP56" s="5"/>
      <c r="VQ56" s="5"/>
      <c r="VR56" s="5"/>
      <c r="VS56" s="5"/>
      <c r="VT56" s="5"/>
      <c r="VU56" s="5"/>
      <c r="VV56" s="5"/>
      <c r="VW56" s="5"/>
      <c r="VX56" s="5"/>
      <c r="VY56" s="5"/>
      <c r="VZ56" s="5"/>
      <c r="WA56" s="5"/>
      <c r="WB56" s="5"/>
      <c r="WC56" s="5"/>
      <c r="WD56" s="5"/>
      <c r="WE56" s="5"/>
      <c r="WF56" s="5"/>
      <c r="WG56" s="5"/>
      <c r="WH56" s="5"/>
      <c r="WI56" s="5"/>
      <c r="WJ56" s="5"/>
      <c r="WK56" s="5"/>
      <c r="WL56" s="5"/>
      <c r="WM56" s="5"/>
      <c r="WN56" s="5"/>
      <c r="WO56" s="5"/>
      <c r="WP56" s="5"/>
      <c r="WQ56" s="5"/>
      <c r="WR56" s="5"/>
      <c r="WS56" s="5"/>
      <c r="WT56" s="5"/>
      <c r="WU56" s="5"/>
      <c r="WV56" s="5"/>
      <c r="WW56" s="5"/>
      <c r="WX56" s="5"/>
      <c r="WY56" s="5"/>
      <c r="WZ56" s="5"/>
      <c r="XA56" s="5"/>
      <c r="XB56" s="5"/>
      <c r="XC56" s="5"/>
      <c r="XD56" s="5"/>
      <c r="XE56" s="5"/>
      <c r="XF56" s="5"/>
      <c r="XG56" s="5"/>
      <c r="XH56" s="5"/>
    </row>
    <row r="57" spans="1:632" s="6" customFormat="1" x14ac:dyDescent="0.3">
      <c r="A57" s="37" t="s">
        <v>117</v>
      </c>
      <c r="B57" s="14">
        <v>16783170.260000002</v>
      </c>
      <c r="C57" s="14">
        <v>18932726.109999996</v>
      </c>
      <c r="D57" s="14">
        <v>21520005.440000005</v>
      </c>
      <c r="E57" s="14">
        <v>23245784.249999989</v>
      </c>
      <c r="F57" s="14">
        <v>16126957.620000005</v>
      </c>
      <c r="G57" s="14">
        <v>15343531.050000004</v>
      </c>
      <c r="H57" s="14">
        <v>21296915.799999993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133249090.52999999</v>
      </c>
      <c r="O57" s="14">
        <v>129936176.91999999</v>
      </c>
      <c r="P57" s="58">
        <f t="shared" si="0"/>
        <v>2.5496468254870397E-2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  <c r="MA57" s="5"/>
      <c r="MB57" s="5"/>
      <c r="MC57" s="5"/>
      <c r="MD57" s="5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5"/>
      <c r="MZ57" s="5"/>
      <c r="NA57" s="5"/>
      <c r="NB57" s="5"/>
      <c r="NC57" s="5"/>
      <c r="ND57" s="5"/>
      <c r="NE57" s="5"/>
      <c r="NF57" s="5"/>
      <c r="NG57" s="5"/>
      <c r="NH57" s="5"/>
      <c r="NI57" s="5"/>
      <c r="NJ57" s="5"/>
      <c r="NK57" s="5"/>
      <c r="NL57" s="5"/>
      <c r="NM57" s="5"/>
      <c r="NN57" s="5"/>
      <c r="NO57" s="5"/>
      <c r="NP57" s="5"/>
      <c r="NQ57" s="5"/>
      <c r="NR57" s="5"/>
      <c r="NS57" s="5"/>
      <c r="NT57" s="5"/>
      <c r="NU57" s="5"/>
      <c r="NV57" s="5"/>
      <c r="NW57" s="5"/>
      <c r="NX57" s="5"/>
      <c r="NY57" s="5"/>
      <c r="NZ57" s="5"/>
      <c r="OA57" s="5"/>
      <c r="OB57" s="5"/>
      <c r="OC57" s="5"/>
      <c r="OD57" s="5"/>
      <c r="OE57" s="5"/>
      <c r="OF57" s="5"/>
      <c r="OG57" s="5"/>
      <c r="OH57" s="5"/>
      <c r="OI57" s="5"/>
      <c r="OJ57" s="5"/>
      <c r="OK57" s="5"/>
      <c r="OL57" s="5"/>
      <c r="OM57" s="5"/>
      <c r="ON57" s="5"/>
      <c r="OO57" s="5"/>
      <c r="OP57" s="5"/>
      <c r="OQ57" s="5"/>
      <c r="OR57" s="5"/>
      <c r="OS57" s="5"/>
      <c r="OT57" s="5"/>
      <c r="OU57" s="5"/>
      <c r="OV57" s="5"/>
      <c r="OW57" s="5"/>
      <c r="OX57" s="5"/>
      <c r="OY57" s="5"/>
      <c r="OZ57" s="5"/>
      <c r="PA57" s="5"/>
      <c r="PB57" s="5"/>
      <c r="PC57" s="5"/>
      <c r="PD57" s="5"/>
      <c r="PE57" s="5"/>
      <c r="PF57" s="5"/>
      <c r="PG57" s="5"/>
      <c r="PH57" s="5"/>
      <c r="PI57" s="5"/>
      <c r="PJ57" s="5"/>
      <c r="PK57" s="5"/>
      <c r="PL57" s="5"/>
      <c r="PM57" s="5"/>
      <c r="PN57" s="5"/>
      <c r="PO57" s="5"/>
      <c r="PP57" s="5"/>
      <c r="PQ57" s="5"/>
      <c r="PR57" s="5"/>
      <c r="PS57" s="5"/>
      <c r="PT57" s="5"/>
      <c r="PU57" s="5"/>
      <c r="PV57" s="5"/>
      <c r="PW57" s="5"/>
      <c r="PX57" s="5"/>
      <c r="PY57" s="5"/>
      <c r="PZ57" s="5"/>
      <c r="QA57" s="5"/>
      <c r="QB57" s="5"/>
      <c r="QC57" s="5"/>
      <c r="QD57" s="5"/>
      <c r="QE57" s="5"/>
      <c r="QF57" s="5"/>
      <c r="QG57" s="5"/>
      <c r="QH57" s="5"/>
      <c r="QI57" s="5"/>
      <c r="QJ57" s="5"/>
      <c r="QK57" s="5"/>
      <c r="QL57" s="5"/>
      <c r="QM57" s="5"/>
      <c r="QN57" s="5"/>
      <c r="QO57" s="5"/>
      <c r="QP57" s="5"/>
      <c r="QQ57" s="5"/>
      <c r="QR57" s="5"/>
      <c r="QS57" s="5"/>
      <c r="QT57" s="5"/>
      <c r="QU57" s="5"/>
      <c r="QV57" s="5"/>
      <c r="QW57" s="5"/>
      <c r="QX57" s="5"/>
      <c r="QY57" s="5"/>
      <c r="QZ57" s="5"/>
      <c r="RA57" s="5"/>
      <c r="RB57" s="5"/>
      <c r="RC57" s="5"/>
      <c r="RD57" s="5"/>
      <c r="RE57" s="5"/>
      <c r="RF57" s="5"/>
      <c r="RG57" s="5"/>
      <c r="RH57" s="5"/>
      <c r="RI57" s="5"/>
      <c r="RJ57" s="5"/>
      <c r="RK57" s="5"/>
      <c r="RL57" s="5"/>
      <c r="RM57" s="5"/>
      <c r="RN57" s="5"/>
      <c r="RO57" s="5"/>
      <c r="RP57" s="5"/>
      <c r="RQ57" s="5"/>
      <c r="RR57" s="5"/>
      <c r="RS57" s="5"/>
      <c r="RT57" s="5"/>
      <c r="RU57" s="5"/>
      <c r="RV57" s="5"/>
      <c r="RW57" s="5"/>
      <c r="RX57" s="5"/>
      <c r="RY57" s="5"/>
      <c r="RZ57" s="5"/>
      <c r="SA57" s="5"/>
      <c r="SB57" s="5"/>
      <c r="SC57" s="5"/>
      <c r="SD57" s="5"/>
      <c r="SE57" s="5"/>
      <c r="SF57" s="5"/>
      <c r="SG57" s="5"/>
      <c r="SH57" s="5"/>
      <c r="SI57" s="5"/>
      <c r="SJ57" s="5"/>
      <c r="SK57" s="5"/>
      <c r="SL57" s="5"/>
      <c r="SM57" s="5"/>
      <c r="SN57" s="5"/>
      <c r="SO57" s="5"/>
      <c r="SP57" s="5"/>
      <c r="SQ57" s="5"/>
      <c r="SR57" s="5"/>
      <c r="SS57" s="5"/>
      <c r="ST57" s="5"/>
      <c r="SU57" s="5"/>
      <c r="SV57" s="5"/>
      <c r="SW57" s="5"/>
      <c r="SX57" s="5"/>
      <c r="SY57" s="5"/>
      <c r="SZ57" s="5"/>
      <c r="TA57" s="5"/>
      <c r="TB57" s="5"/>
      <c r="TC57" s="5"/>
      <c r="TD57" s="5"/>
      <c r="TE57" s="5"/>
      <c r="TF57" s="5"/>
      <c r="TG57" s="5"/>
      <c r="TH57" s="5"/>
      <c r="TI57" s="5"/>
      <c r="TJ57" s="5"/>
      <c r="TK57" s="5"/>
      <c r="TL57" s="5"/>
      <c r="TM57" s="5"/>
      <c r="TN57" s="5"/>
      <c r="TO57" s="5"/>
      <c r="TP57" s="5"/>
      <c r="TQ57" s="5"/>
      <c r="TR57" s="5"/>
      <c r="TS57" s="5"/>
      <c r="TT57" s="5"/>
      <c r="TU57" s="5"/>
      <c r="TV57" s="5"/>
      <c r="TW57" s="5"/>
      <c r="TX57" s="5"/>
      <c r="TY57" s="5"/>
      <c r="TZ57" s="5"/>
      <c r="UA57" s="5"/>
      <c r="UB57" s="5"/>
      <c r="UC57" s="5"/>
      <c r="UD57" s="5"/>
      <c r="UE57" s="5"/>
      <c r="UF57" s="5"/>
      <c r="UG57" s="5"/>
      <c r="UH57" s="5"/>
      <c r="UI57" s="5"/>
      <c r="UJ57" s="5"/>
      <c r="UK57" s="5"/>
      <c r="UL57" s="5"/>
      <c r="UM57" s="5"/>
      <c r="UN57" s="5"/>
      <c r="UO57" s="5"/>
      <c r="UP57" s="5"/>
      <c r="UQ57" s="5"/>
      <c r="UR57" s="5"/>
      <c r="US57" s="5"/>
      <c r="UT57" s="5"/>
      <c r="UU57" s="5"/>
      <c r="UV57" s="5"/>
      <c r="UW57" s="5"/>
      <c r="UX57" s="5"/>
      <c r="UY57" s="5"/>
      <c r="UZ57" s="5"/>
      <c r="VA57" s="5"/>
      <c r="VB57" s="5"/>
      <c r="VC57" s="5"/>
      <c r="VD57" s="5"/>
      <c r="VE57" s="5"/>
      <c r="VF57" s="5"/>
      <c r="VG57" s="5"/>
      <c r="VH57" s="5"/>
      <c r="VI57" s="5"/>
      <c r="VJ57" s="5"/>
      <c r="VK57" s="5"/>
      <c r="VL57" s="5"/>
      <c r="VM57" s="5"/>
      <c r="VN57" s="5"/>
      <c r="VO57" s="5"/>
      <c r="VP57" s="5"/>
      <c r="VQ57" s="5"/>
      <c r="VR57" s="5"/>
      <c r="VS57" s="5"/>
      <c r="VT57" s="5"/>
      <c r="VU57" s="5"/>
      <c r="VV57" s="5"/>
      <c r="VW57" s="5"/>
      <c r="VX57" s="5"/>
      <c r="VY57" s="5"/>
      <c r="VZ57" s="5"/>
      <c r="WA57" s="5"/>
      <c r="WB57" s="5"/>
      <c r="WC57" s="5"/>
      <c r="WD57" s="5"/>
      <c r="WE57" s="5"/>
      <c r="WF57" s="5"/>
      <c r="WG57" s="5"/>
      <c r="WH57" s="5"/>
      <c r="WI57" s="5"/>
      <c r="WJ57" s="5"/>
      <c r="WK57" s="5"/>
      <c r="WL57" s="5"/>
      <c r="WM57" s="5"/>
      <c r="WN57" s="5"/>
      <c r="WO57" s="5"/>
      <c r="WP57" s="5"/>
      <c r="WQ57" s="5"/>
      <c r="WR57" s="5"/>
      <c r="WS57" s="5"/>
      <c r="WT57" s="5"/>
      <c r="WU57" s="5"/>
      <c r="WV57" s="5"/>
      <c r="WW57" s="5"/>
      <c r="WX57" s="5"/>
      <c r="WY57" s="5"/>
      <c r="WZ57" s="5"/>
      <c r="XA57" s="5"/>
      <c r="XB57" s="5"/>
      <c r="XC57" s="5"/>
      <c r="XD57" s="5"/>
      <c r="XE57" s="5"/>
      <c r="XF57" s="5"/>
      <c r="XG57" s="5"/>
      <c r="XH57" s="5"/>
    </row>
    <row r="58" spans="1:632" s="6" customFormat="1" x14ac:dyDescent="0.3">
      <c r="A58" s="34" t="s">
        <v>54</v>
      </c>
      <c r="B58" s="11">
        <v>444177206.95000005</v>
      </c>
      <c r="C58" s="11">
        <v>426787090.29999983</v>
      </c>
      <c r="D58" s="11">
        <v>439025038.56999981</v>
      </c>
      <c r="E58" s="11">
        <v>495482566.52000004</v>
      </c>
      <c r="F58" s="11">
        <v>458400368.30000049</v>
      </c>
      <c r="G58" s="11">
        <v>474969364.47999978</v>
      </c>
      <c r="H58" s="11">
        <v>465830401.60999966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3204672036.73</v>
      </c>
      <c r="O58" s="11">
        <v>3016062885.2599998</v>
      </c>
      <c r="P58" s="51">
        <f t="shared" si="0"/>
        <v>6.2534886918891752E-2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  <c r="MA58" s="5"/>
      <c r="MB58" s="5"/>
      <c r="MC58" s="5"/>
      <c r="MD58" s="5"/>
      <c r="ME58" s="5"/>
      <c r="MF58" s="5"/>
      <c r="MG58" s="5"/>
      <c r="MH58" s="5"/>
      <c r="MI58" s="5"/>
      <c r="MJ58" s="5"/>
      <c r="MK58" s="5"/>
      <c r="ML58" s="5"/>
      <c r="MM58" s="5"/>
      <c r="MN58" s="5"/>
      <c r="MO58" s="5"/>
      <c r="MP58" s="5"/>
      <c r="MQ58" s="5"/>
      <c r="MR58" s="5"/>
      <c r="MS58" s="5"/>
      <c r="MT58" s="5"/>
      <c r="MU58" s="5"/>
      <c r="MV58" s="5"/>
      <c r="MW58" s="5"/>
      <c r="MX58" s="5"/>
      <c r="MY58" s="5"/>
      <c r="MZ58" s="5"/>
      <c r="NA58" s="5"/>
      <c r="NB58" s="5"/>
      <c r="NC58" s="5"/>
      <c r="ND58" s="5"/>
      <c r="NE58" s="5"/>
      <c r="NF58" s="5"/>
      <c r="NG58" s="5"/>
      <c r="NH58" s="5"/>
      <c r="NI58" s="5"/>
      <c r="NJ58" s="5"/>
      <c r="NK58" s="5"/>
      <c r="NL58" s="5"/>
      <c r="NM58" s="5"/>
      <c r="NN58" s="5"/>
      <c r="NO58" s="5"/>
      <c r="NP58" s="5"/>
      <c r="NQ58" s="5"/>
      <c r="NR58" s="5"/>
      <c r="NS58" s="5"/>
      <c r="NT58" s="5"/>
      <c r="NU58" s="5"/>
      <c r="NV58" s="5"/>
      <c r="NW58" s="5"/>
      <c r="NX58" s="5"/>
      <c r="NY58" s="5"/>
      <c r="NZ58" s="5"/>
      <c r="OA58" s="5"/>
      <c r="OB58" s="5"/>
      <c r="OC58" s="5"/>
      <c r="OD58" s="5"/>
      <c r="OE58" s="5"/>
      <c r="OF58" s="5"/>
      <c r="OG58" s="5"/>
      <c r="OH58" s="5"/>
      <c r="OI58" s="5"/>
      <c r="OJ58" s="5"/>
      <c r="OK58" s="5"/>
      <c r="OL58" s="5"/>
      <c r="OM58" s="5"/>
      <c r="ON58" s="5"/>
      <c r="OO58" s="5"/>
      <c r="OP58" s="5"/>
      <c r="OQ58" s="5"/>
      <c r="OR58" s="5"/>
      <c r="OS58" s="5"/>
      <c r="OT58" s="5"/>
      <c r="OU58" s="5"/>
      <c r="OV58" s="5"/>
      <c r="OW58" s="5"/>
      <c r="OX58" s="5"/>
      <c r="OY58" s="5"/>
      <c r="OZ58" s="5"/>
      <c r="PA58" s="5"/>
      <c r="PB58" s="5"/>
      <c r="PC58" s="5"/>
      <c r="PD58" s="5"/>
      <c r="PE58" s="5"/>
      <c r="PF58" s="5"/>
      <c r="PG58" s="5"/>
      <c r="PH58" s="5"/>
      <c r="PI58" s="5"/>
      <c r="PJ58" s="5"/>
      <c r="PK58" s="5"/>
      <c r="PL58" s="5"/>
      <c r="PM58" s="5"/>
      <c r="PN58" s="5"/>
      <c r="PO58" s="5"/>
      <c r="PP58" s="5"/>
      <c r="PQ58" s="5"/>
      <c r="PR58" s="5"/>
      <c r="PS58" s="5"/>
      <c r="PT58" s="5"/>
      <c r="PU58" s="5"/>
      <c r="PV58" s="5"/>
      <c r="PW58" s="5"/>
      <c r="PX58" s="5"/>
      <c r="PY58" s="5"/>
      <c r="PZ58" s="5"/>
      <c r="QA58" s="5"/>
      <c r="QB58" s="5"/>
      <c r="QC58" s="5"/>
      <c r="QD58" s="5"/>
      <c r="QE58" s="5"/>
      <c r="QF58" s="5"/>
      <c r="QG58" s="5"/>
      <c r="QH58" s="5"/>
      <c r="QI58" s="5"/>
      <c r="QJ58" s="5"/>
      <c r="QK58" s="5"/>
      <c r="QL58" s="5"/>
      <c r="QM58" s="5"/>
      <c r="QN58" s="5"/>
      <c r="QO58" s="5"/>
      <c r="QP58" s="5"/>
      <c r="QQ58" s="5"/>
      <c r="QR58" s="5"/>
      <c r="QS58" s="5"/>
      <c r="QT58" s="5"/>
      <c r="QU58" s="5"/>
      <c r="QV58" s="5"/>
      <c r="QW58" s="5"/>
      <c r="QX58" s="5"/>
      <c r="QY58" s="5"/>
      <c r="QZ58" s="5"/>
      <c r="RA58" s="5"/>
      <c r="RB58" s="5"/>
      <c r="RC58" s="5"/>
      <c r="RD58" s="5"/>
      <c r="RE58" s="5"/>
      <c r="RF58" s="5"/>
      <c r="RG58" s="5"/>
      <c r="RH58" s="5"/>
      <c r="RI58" s="5"/>
      <c r="RJ58" s="5"/>
      <c r="RK58" s="5"/>
      <c r="RL58" s="5"/>
      <c r="RM58" s="5"/>
      <c r="RN58" s="5"/>
      <c r="RO58" s="5"/>
      <c r="RP58" s="5"/>
      <c r="RQ58" s="5"/>
      <c r="RR58" s="5"/>
      <c r="RS58" s="5"/>
      <c r="RT58" s="5"/>
      <c r="RU58" s="5"/>
      <c r="RV58" s="5"/>
      <c r="RW58" s="5"/>
      <c r="RX58" s="5"/>
      <c r="RY58" s="5"/>
      <c r="RZ58" s="5"/>
      <c r="SA58" s="5"/>
      <c r="SB58" s="5"/>
      <c r="SC58" s="5"/>
      <c r="SD58" s="5"/>
      <c r="SE58" s="5"/>
      <c r="SF58" s="5"/>
      <c r="SG58" s="5"/>
      <c r="SH58" s="5"/>
      <c r="SI58" s="5"/>
      <c r="SJ58" s="5"/>
      <c r="SK58" s="5"/>
      <c r="SL58" s="5"/>
      <c r="SM58" s="5"/>
      <c r="SN58" s="5"/>
      <c r="SO58" s="5"/>
      <c r="SP58" s="5"/>
      <c r="SQ58" s="5"/>
      <c r="SR58" s="5"/>
      <c r="SS58" s="5"/>
      <c r="ST58" s="5"/>
      <c r="SU58" s="5"/>
      <c r="SV58" s="5"/>
      <c r="SW58" s="5"/>
      <c r="SX58" s="5"/>
      <c r="SY58" s="5"/>
      <c r="SZ58" s="5"/>
      <c r="TA58" s="5"/>
      <c r="TB58" s="5"/>
      <c r="TC58" s="5"/>
      <c r="TD58" s="5"/>
      <c r="TE58" s="5"/>
      <c r="TF58" s="5"/>
      <c r="TG58" s="5"/>
      <c r="TH58" s="5"/>
      <c r="TI58" s="5"/>
      <c r="TJ58" s="5"/>
      <c r="TK58" s="5"/>
      <c r="TL58" s="5"/>
      <c r="TM58" s="5"/>
      <c r="TN58" s="5"/>
      <c r="TO58" s="5"/>
      <c r="TP58" s="5"/>
      <c r="TQ58" s="5"/>
      <c r="TR58" s="5"/>
      <c r="TS58" s="5"/>
      <c r="TT58" s="5"/>
      <c r="TU58" s="5"/>
      <c r="TV58" s="5"/>
      <c r="TW58" s="5"/>
      <c r="TX58" s="5"/>
      <c r="TY58" s="5"/>
      <c r="TZ58" s="5"/>
      <c r="UA58" s="5"/>
      <c r="UB58" s="5"/>
      <c r="UC58" s="5"/>
      <c r="UD58" s="5"/>
      <c r="UE58" s="5"/>
      <c r="UF58" s="5"/>
      <c r="UG58" s="5"/>
      <c r="UH58" s="5"/>
      <c r="UI58" s="5"/>
      <c r="UJ58" s="5"/>
      <c r="UK58" s="5"/>
      <c r="UL58" s="5"/>
      <c r="UM58" s="5"/>
      <c r="UN58" s="5"/>
      <c r="UO58" s="5"/>
      <c r="UP58" s="5"/>
      <c r="UQ58" s="5"/>
      <c r="UR58" s="5"/>
      <c r="US58" s="5"/>
      <c r="UT58" s="5"/>
      <c r="UU58" s="5"/>
      <c r="UV58" s="5"/>
      <c r="UW58" s="5"/>
      <c r="UX58" s="5"/>
      <c r="UY58" s="5"/>
      <c r="UZ58" s="5"/>
      <c r="VA58" s="5"/>
      <c r="VB58" s="5"/>
      <c r="VC58" s="5"/>
      <c r="VD58" s="5"/>
      <c r="VE58" s="5"/>
      <c r="VF58" s="5"/>
      <c r="VG58" s="5"/>
      <c r="VH58" s="5"/>
      <c r="VI58" s="5"/>
      <c r="VJ58" s="5"/>
      <c r="VK58" s="5"/>
      <c r="VL58" s="5"/>
      <c r="VM58" s="5"/>
      <c r="VN58" s="5"/>
      <c r="VO58" s="5"/>
      <c r="VP58" s="5"/>
      <c r="VQ58" s="5"/>
      <c r="VR58" s="5"/>
      <c r="VS58" s="5"/>
      <c r="VT58" s="5"/>
      <c r="VU58" s="5"/>
      <c r="VV58" s="5"/>
      <c r="VW58" s="5"/>
      <c r="VX58" s="5"/>
      <c r="VY58" s="5"/>
      <c r="VZ58" s="5"/>
      <c r="WA58" s="5"/>
      <c r="WB58" s="5"/>
      <c r="WC58" s="5"/>
      <c r="WD58" s="5"/>
      <c r="WE58" s="5"/>
      <c r="WF58" s="5"/>
      <c r="WG58" s="5"/>
      <c r="WH58" s="5"/>
      <c r="WI58" s="5"/>
      <c r="WJ58" s="5"/>
      <c r="WK58" s="5"/>
      <c r="WL58" s="5"/>
      <c r="WM58" s="5"/>
      <c r="WN58" s="5"/>
      <c r="WO58" s="5"/>
      <c r="WP58" s="5"/>
      <c r="WQ58" s="5"/>
      <c r="WR58" s="5"/>
      <c r="WS58" s="5"/>
      <c r="WT58" s="5"/>
      <c r="WU58" s="5"/>
      <c r="WV58" s="5"/>
      <c r="WW58" s="5"/>
      <c r="WX58" s="5"/>
      <c r="WY58" s="5"/>
      <c r="WZ58" s="5"/>
      <c r="XA58" s="5"/>
      <c r="XB58" s="5"/>
      <c r="XC58" s="5"/>
      <c r="XD58" s="5"/>
      <c r="XE58" s="5"/>
      <c r="XF58" s="5"/>
      <c r="XG58" s="5"/>
      <c r="XH58" s="5"/>
    </row>
    <row r="59" spans="1:632" s="6" customFormat="1" x14ac:dyDescent="0.3">
      <c r="A59" s="35" t="s">
        <v>55</v>
      </c>
      <c r="B59" s="12">
        <v>176258978</v>
      </c>
      <c r="C59" s="12">
        <v>163484420</v>
      </c>
      <c r="D59" s="12">
        <v>166065014</v>
      </c>
      <c r="E59" s="12">
        <v>168713819</v>
      </c>
      <c r="F59" s="12">
        <v>175869670</v>
      </c>
      <c r="G59" s="12">
        <v>169292506</v>
      </c>
      <c r="H59" s="12">
        <v>177049896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1196734303</v>
      </c>
      <c r="O59" s="12">
        <v>1146246195</v>
      </c>
      <c r="P59" s="52">
        <f t="shared" si="0"/>
        <v>4.4046478165190361E-2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  <c r="LI59" s="5"/>
      <c r="LJ59" s="5"/>
      <c r="LK59" s="5"/>
      <c r="LL59" s="5"/>
      <c r="LM59" s="5"/>
      <c r="LN59" s="5"/>
      <c r="LO59" s="5"/>
      <c r="LP59" s="5"/>
      <c r="LQ59" s="5"/>
      <c r="LR59" s="5"/>
      <c r="LS59" s="5"/>
      <c r="LT59" s="5"/>
      <c r="LU59" s="5"/>
      <c r="LV59" s="5"/>
      <c r="LW59" s="5"/>
      <c r="LX59" s="5"/>
      <c r="LY59" s="5"/>
      <c r="LZ59" s="5"/>
      <c r="MA59" s="5"/>
      <c r="MB59" s="5"/>
      <c r="MC59" s="5"/>
      <c r="MD59" s="5"/>
      <c r="ME59" s="5"/>
      <c r="MF59" s="5"/>
      <c r="MG59" s="5"/>
      <c r="MH59" s="5"/>
      <c r="MI59" s="5"/>
      <c r="MJ59" s="5"/>
      <c r="MK59" s="5"/>
      <c r="ML59" s="5"/>
      <c r="MM59" s="5"/>
      <c r="MN59" s="5"/>
      <c r="MO59" s="5"/>
      <c r="MP59" s="5"/>
      <c r="MQ59" s="5"/>
      <c r="MR59" s="5"/>
      <c r="MS59" s="5"/>
      <c r="MT59" s="5"/>
      <c r="MU59" s="5"/>
      <c r="MV59" s="5"/>
      <c r="MW59" s="5"/>
      <c r="MX59" s="5"/>
      <c r="MY59" s="5"/>
      <c r="MZ59" s="5"/>
      <c r="NA59" s="5"/>
      <c r="NB59" s="5"/>
      <c r="NC59" s="5"/>
      <c r="ND59" s="5"/>
      <c r="NE59" s="5"/>
      <c r="NF59" s="5"/>
      <c r="NG59" s="5"/>
      <c r="NH59" s="5"/>
      <c r="NI59" s="5"/>
      <c r="NJ59" s="5"/>
      <c r="NK59" s="5"/>
      <c r="NL59" s="5"/>
      <c r="NM59" s="5"/>
      <c r="NN59" s="5"/>
      <c r="NO59" s="5"/>
      <c r="NP59" s="5"/>
      <c r="NQ59" s="5"/>
      <c r="NR59" s="5"/>
      <c r="NS59" s="5"/>
      <c r="NT59" s="5"/>
      <c r="NU59" s="5"/>
      <c r="NV59" s="5"/>
      <c r="NW59" s="5"/>
      <c r="NX59" s="5"/>
      <c r="NY59" s="5"/>
      <c r="NZ59" s="5"/>
      <c r="OA59" s="5"/>
      <c r="OB59" s="5"/>
      <c r="OC59" s="5"/>
      <c r="OD59" s="5"/>
      <c r="OE59" s="5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5"/>
      <c r="OR59" s="5"/>
      <c r="OS59" s="5"/>
      <c r="OT59" s="5"/>
      <c r="OU59" s="5"/>
      <c r="OV59" s="5"/>
      <c r="OW59" s="5"/>
      <c r="OX59" s="5"/>
      <c r="OY59" s="5"/>
      <c r="OZ59" s="5"/>
      <c r="PA59" s="5"/>
      <c r="PB59" s="5"/>
      <c r="PC59" s="5"/>
      <c r="PD59" s="5"/>
      <c r="PE59" s="5"/>
      <c r="PF59" s="5"/>
      <c r="PG59" s="5"/>
      <c r="PH59" s="5"/>
      <c r="PI59" s="5"/>
      <c r="PJ59" s="5"/>
      <c r="PK59" s="5"/>
      <c r="PL59" s="5"/>
      <c r="PM59" s="5"/>
      <c r="PN59" s="5"/>
      <c r="PO59" s="5"/>
      <c r="PP59" s="5"/>
      <c r="PQ59" s="5"/>
      <c r="PR59" s="5"/>
      <c r="PS59" s="5"/>
      <c r="PT59" s="5"/>
      <c r="PU59" s="5"/>
      <c r="PV59" s="5"/>
      <c r="PW59" s="5"/>
      <c r="PX59" s="5"/>
      <c r="PY59" s="5"/>
      <c r="PZ59" s="5"/>
      <c r="QA59" s="5"/>
      <c r="QB59" s="5"/>
      <c r="QC59" s="5"/>
      <c r="QD59" s="5"/>
      <c r="QE59" s="5"/>
      <c r="QF59" s="5"/>
      <c r="QG59" s="5"/>
      <c r="QH59" s="5"/>
      <c r="QI59" s="5"/>
      <c r="QJ59" s="5"/>
      <c r="QK59" s="5"/>
      <c r="QL59" s="5"/>
      <c r="QM59" s="5"/>
      <c r="QN59" s="5"/>
      <c r="QO59" s="5"/>
      <c r="QP59" s="5"/>
      <c r="QQ59" s="5"/>
      <c r="QR59" s="5"/>
      <c r="QS59" s="5"/>
      <c r="QT59" s="5"/>
      <c r="QU59" s="5"/>
      <c r="QV59" s="5"/>
      <c r="QW59" s="5"/>
      <c r="QX59" s="5"/>
      <c r="QY59" s="5"/>
      <c r="QZ59" s="5"/>
      <c r="RA59" s="5"/>
      <c r="RB59" s="5"/>
      <c r="RC59" s="5"/>
      <c r="RD59" s="5"/>
      <c r="RE59" s="5"/>
      <c r="RF59" s="5"/>
      <c r="RG59" s="5"/>
      <c r="RH59" s="5"/>
      <c r="RI59" s="5"/>
      <c r="RJ59" s="5"/>
      <c r="RK59" s="5"/>
      <c r="RL59" s="5"/>
      <c r="RM59" s="5"/>
      <c r="RN59" s="5"/>
      <c r="RO59" s="5"/>
      <c r="RP59" s="5"/>
      <c r="RQ59" s="5"/>
      <c r="RR59" s="5"/>
      <c r="RS59" s="5"/>
      <c r="RT59" s="5"/>
      <c r="RU59" s="5"/>
      <c r="RV59" s="5"/>
      <c r="RW59" s="5"/>
      <c r="RX59" s="5"/>
      <c r="RY59" s="5"/>
      <c r="RZ59" s="5"/>
      <c r="SA59" s="5"/>
      <c r="SB59" s="5"/>
      <c r="SC59" s="5"/>
      <c r="SD59" s="5"/>
      <c r="SE59" s="5"/>
      <c r="SF59" s="5"/>
      <c r="SG59" s="5"/>
      <c r="SH59" s="5"/>
      <c r="SI59" s="5"/>
      <c r="SJ59" s="5"/>
      <c r="SK59" s="5"/>
      <c r="SL59" s="5"/>
      <c r="SM59" s="5"/>
      <c r="SN59" s="5"/>
      <c r="SO59" s="5"/>
      <c r="SP59" s="5"/>
      <c r="SQ59" s="5"/>
      <c r="SR59" s="5"/>
      <c r="SS59" s="5"/>
      <c r="ST59" s="5"/>
      <c r="SU59" s="5"/>
      <c r="SV59" s="5"/>
      <c r="SW59" s="5"/>
      <c r="SX59" s="5"/>
      <c r="SY59" s="5"/>
      <c r="SZ59" s="5"/>
      <c r="TA59" s="5"/>
      <c r="TB59" s="5"/>
      <c r="TC59" s="5"/>
      <c r="TD59" s="5"/>
      <c r="TE59" s="5"/>
      <c r="TF59" s="5"/>
      <c r="TG59" s="5"/>
      <c r="TH59" s="5"/>
      <c r="TI59" s="5"/>
      <c r="TJ59" s="5"/>
      <c r="TK59" s="5"/>
      <c r="TL59" s="5"/>
      <c r="TM59" s="5"/>
      <c r="TN59" s="5"/>
      <c r="TO59" s="5"/>
      <c r="TP59" s="5"/>
      <c r="TQ59" s="5"/>
      <c r="TR59" s="5"/>
      <c r="TS59" s="5"/>
      <c r="TT59" s="5"/>
      <c r="TU59" s="5"/>
      <c r="TV59" s="5"/>
      <c r="TW59" s="5"/>
      <c r="TX59" s="5"/>
      <c r="TY59" s="5"/>
      <c r="TZ59" s="5"/>
      <c r="UA59" s="5"/>
      <c r="UB59" s="5"/>
      <c r="UC59" s="5"/>
      <c r="UD59" s="5"/>
      <c r="UE59" s="5"/>
      <c r="UF59" s="5"/>
      <c r="UG59" s="5"/>
      <c r="UH59" s="5"/>
      <c r="UI59" s="5"/>
      <c r="UJ59" s="5"/>
      <c r="UK59" s="5"/>
      <c r="UL59" s="5"/>
      <c r="UM59" s="5"/>
      <c r="UN59" s="5"/>
      <c r="UO59" s="5"/>
      <c r="UP59" s="5"/>
      <c r="UQ59" s="5"/>
      <c r="UR59" s="5"/>
      <c r="US59" s="5"/>
      <c r="UT59" s="5"/>
      <c r="UU59" s="5"/>
      <c r="UV59" s="5"/>
      <c r="UW59" s="5"/>
      <c r="UX59" s="5"/>
      <c r="UY59" s="5"/>
      <c r="UZ59" s="5"/>
      <c r="VA59" s="5"/>
      <c r="VB59" s="5"/>
      <c r="VC59" s="5"/>
      <c r="VD59" s="5"/>
      <c r="VE59" s="5"/>
      <c r="VF59" s="5"/>
      <c r="VG59" s="5"/>
      <c r="VH59" s="5"/>
      <c r="VI59" s="5"/>
      <c r="VJ59" s="5"/>
      <c r="VK59" s="5"/>
      <c r="VL59" s="5"/>
      <c r="VM59" s="5"/>
      <c r="VN59" s="5"/>
      <c r="VO59" s="5"/>
      <c r="VP59" s="5"/>
      <c r="VQ59" s="5"/>
      <c r="VR59" s="5"/>
      <c r="VS59" s="5"/>
      <c r="VT59" s="5"/>
      <c r="VU59" s="5"/>
      <c r="VV59" s="5"/>
      <c r="VW59" s="5"/>
      <c r="VX59" s="5"/>
      <c r="VY59" s="5"/>
      <c r="VZ59" s="5"/>
      <c r="WA59" s="5"/>
      <c r="WB59" s="5"/>
      <c r="WC59" s="5"/>
      <c r="WD59" s="5"/>
      <c r="WE59" s="5"/>
      <c r="WF59" s="5"/>
      <c r="WG59" s="5"/>
      <c r="WH59" s="5"/>
      <c r="WI59" s="5"/>
      <c r="WJ59" s="5"/>
      <c r="WK59" s="5"/>
      <c r="WL59" s="5"/>
      <c r="WM59" s="5"/>
      <c r="WN59" s="5"/>
      <c r="WO59" s="5"/>
      <c r="WP59" s="5"/>
      <c r="WQ59" s="5"/>
      <c r="WR59" s="5"/>
      <c r="WS59" s="5"/>
      <c r="WT59" s="5"/>
      <c r="WU59" s="5"/>
      <c r="WV59" s="5"/>
      <c r="WW59" s="5"/>
      <c r="WX59" s="5"/>
      <c r="WY59" s="5"/>
      <c r="WZ59" s="5"/>
      <c r="XA59" s="5"/>
      <c r="XB59" s="5"/>
      <c r="XC59" s="5"/>
      <c r="XD59" s="5"/>
      <c r="XE59" s="5"/>
      <c r="XF59" s="5"/>
      <c r="XG59" s="5"/>
      <c r="XH59" s="5"/>
    </row>
    <row r="60" spans="1:632" s="6" customFormat="1" x14ac:dyDescent="0.3">
      <c r="A60" s="35" t="s">
        <v>56</v>
      </c>
      <c r="B60" s="12">
        <v>169507431</v>
      </c>
      <c r="C60" s="12">
        <v>168854062</v>
      </c>
      <c r="D60" s="12">
        <v>173661832</v>
      </c>
      <c r="E60" s="12">
        <v>179821075</v>
      </c>
      <c r="F60" s="12">
        <v>175811114</v>
      </c>
      <c r="G60" s="12">
        <v>183727688</v>
      </c>
      <c r="H60" s="12">
        <v>179852388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1231235590</v>
      </c>
      <c r="O60" s="12">
        <v>1167865639</v>
      </c>
      <c r="P60" s="52">
        <f t="shared" si="0"/>
        <v>5.4261336992722287E-2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5"/>
      <c r="QB60" s="5"/>
      <c r="QC60" s="5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  <c r="RA60" s="5"/>
      <c r="RB60" s="5"/>
      <c r="RC60" s="5"/>
      <c r="RD60" s="5"/>
      <c r="RE60" s="5"/>
      <c r="RF60" s="5"/>
      <c r="RG60" s="5"/>
      <c r="RH60" s="5"/>
      <c r="RI60" s="5"/>
      <c r="RJ60" s="5"/>
      <c r="RK60" s="5"/>
      <c r="RL60" s="5"/>
      <c r="RM60" s="5"/>
      <c r="RN60" s="5"/>
      <c r="RO60" s="5"/>
      <c r="RP60" s="5"/>
      <c r="RQ60" s="5"/>
      <c r="RR60" s="5"/>
      <c r="RS60" s="5"/>
      <c r="RT60" s="5"/>
      <c r="RU60" s="5"/>
      <c r="RV60" s="5"/>
      <c r="RW60" s="5"/>
      <c r="RX60" s="5"/>
      <c r="RY60" s="5"/>
      <c r="RZ60" s="5"/>
      <c r="SA60" s="5"/>
      <c r="SB60" s="5"/>
      <c r="SC60" s="5"/>
      <c r="SD60" s="5"/>
      <c r="SE60" s="5"/>
      <c r="SF60" s="5"/>
      <c r="SG60" s="5"/>
      <c r="SH60" s="5"/>
      <c r="SI60" s="5"/>
      <c r="SJ60" s="5"/>
      <c r="SK60" s="5"/>
      <c r="SL60" s="5"/>
      <c r="SM60" s="5"/>
      <c r="SN60" s="5"/>
      <c r="SO60" s="5"/>
      <c r="SP60" s="5"/>
      <c r="SQ60" s="5"/>
      <c r="SR60" s="5"/>
      <c r="SS60" s="5"/>
      <c r="ST60" s="5"/>
      <c r="SU60" s="5"/>
      <c r="SV60" s="5"/>
      <c r="SW60" s="5"/>
      <c r="SX60" s="5"/>
      <c r="SY60" s="5"/>
      <c r="SZ60" s="5"/>
      <c r="TA60" s="5"/>
      <c r="TB60" s="5"/>
      <c r="TC60" s="5"/>
      <c r="TD60" s="5"/>
      <c r="TE60" s="5"/>
      <c r="TF60" s="5"/>
      <c r="TG60" s="5"/>
      <c r="TH60" s="5"/>
      <c r="TI60" s="5"/>
      <c r="TJ60" s="5"/>
      <c r="TK60" s="5"/>
      <c r="TL60" s="5"/>
      <c r="TM60" s="5"/>
      <c r="TN60" s="5"/>
      <c r="TO60" s="5"/>
      <c r="TP60" s="5"/>
      <c r="TQ60" s="5"/>
      <c r="TR60" s="5"/>
      <c r="TS60" s="5"/>
      <c r="TT60" s="5"/>
      <c r="TU60" s="5"/>
      <c r="TV60" s="5"/>
      <c r="TW60" s="5"/>
      <c r="TX60" s="5"/>
      <c r="TY60" s="5"/>
      <c r="TZ60" s="5"/>
      <c r="UA60" s="5"/>
      <c r="UB60" s="5"/>
      <c r="UC60" s="5"/>
      <c r="UD60" s="5"/>
      <c r="UE60" s="5"/>
      <c r="UF60" s="5"/>
      <c r="UG60" s="5"/>
      <c r="UH60" s="5"/>
      <c r="UI60" s="5"/>
      <c r="UJ60" s="5"/>
      <c r="UK60" s="5"/>
      <c r="UL60" s="5"/>
      <c r="UM60" s="5"/>
      <c r="UN60" s="5"/>
      <c r="UO60" s="5"/>
      <c r="UP60" s="5"/>
      <c r="UQ60" s="5"/>
      <c r="UR60" s="5"/>
      <c r="US60" s="5"/>
      <c r="UT60" s="5"/>
      <c r="UU60" s="5"/>
      <c r="UV60" s="5"/>
      <c r="UW60" s="5"/>
      <c r="UX60" s="5"/>
      <c r="UY60" s="5"/>
      <c r="UZ60" s="5"/>
      <c r="VA60" s="5"/>
      <c r="VB60" s="5"/>
      <c r="VC60" s="5"/>
      <c r="VD60" s="5"/>
      <c r="VE60" s="5"/>
      <c r="VF60" s="5"/>
      <c r="VG60" s="5"/>
      <c r="VH60" s="5"/>
      <c r="VI60" s="5"/>
      <c r="VJ60" s="5"/>
      <c r="VK60" s="5"/>
      <c r="VL60" s="5"/>
      <c r="VM60" s="5"/>
      <c r="VN60" s="5"/>
      <c r="VO60" s="5"/>
      <c r="VP60" s="5"/>
      <c r="VQ60" s="5"/>
      <c r="VR60" s="5"/>
      <c r="VS60" s="5"/>
      <c r="VT60" s="5"/>
      <c r="VU60" s="5"/>
      <c r="VV60" s="5"/>
      <c r="VW60" s="5"/>
      <c r="VX60" s="5"/>
      <c r="VY60" s="5"/>
      <c r="VZ60" s="5"/>
      <c r="WA60" s="5"/>
      <c r="WB60" s="5"/>
      <c r="WC60" s="5"/>
      <c r="WD60" s="5"/>
      <c r="WE60" s="5"/>
      <c r="WF60" s="5"/>
      <c r="WG60" s="5"/>
      <c r="WH60" s="5"/>
      <c r="WI60" s="5"/>
      <c r="WJ60" s="5"/>
      <c r="WK60" s="5"/>
      <c r="WL60" s="5"/>
      <c r="WM60" s="5"/>
      <c r="WN60" s="5"/>
      <c r="WO60" s="5"/>
      <c r="WP60" s="5"/>
      <c r="WQ60" s="5"/>
      <c r="WR60" s="5"/>
      <c r="WS60" s="5"/>
      <c r="WT60" s="5"/>
      <c r="WU60" s="5"/>
      <c r="WV60" s="5"/>
      <c r="WW60" s="5"/>
      <c r="WX60" s="5"/>
      <c r="WY60" s="5"/>
      <c r="WZ60" s="5"/>
      <c r="XA60" s="5"/>
      <c r="XB60" s="5"/>
      <c r="XC60" s="5"/>
      <c r="XD60" s="5"/>
      <c r="XE60" s="5"/>
      <c r="XF60" s="5"/>
      <c r="XG60" s="5"/>
      <c r="XH60" s="5"/>
    </row>
    <row r="61" spans="1:632" s="6" customFormat="1" x14ac:dyDescent="0.3">
      <c r="A61" s="35" t="s">
        <v>57</v>
      </c>
      <c r="B61" s="12">
        <v>29547783</v>
      </c>
      <c r="C61" s="12">
        <v>27618350</v>
      </c>
      <c r="D61" s="12">
        <v>27317774</v>
      </c>
      <c r="E61" s="12">
        <v>28184213</v>
      </c>
      <c r="F61" s="12">
        <v>29293838</v>
      </c>
      <c r="G61" s="12">
        <v>28573246</v>
      </c>
      <c r="H61" s="12">
        <v>30053841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200589045</v>
      </c>
      <c r="O61" s="12">
        <v>190049782</v>
      </c>
      <c r="P61" s="52">
        <f t="shared" si="0"/>
        <v>5.5455275397264137E-2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  <c r="MA61" s="5"/>
      <c r="MB61" s="5"/>
      <c r="MC61" s="5"/>
      <c r="MD61" s="5"/>
      <c r="ME61" s="5"/>
      <c r="MF61" s="5"/>
      <c r="MG61" s="5"/>
      <c r="MH61" s="5"/>
      <c r="MI61" s="5"/>
      <c r="MJ61" s="5"/>
      <c r="MK61" s="5"/>
      <c r="ML61" s="5"/>
      <c r="MM61" s="5"/>
      <c r="MN61" s="5"/>
      <c r="MO61" s="5"/>
      <c r="MP61" s="5"/>
      <c r="MQ61" s="5"/>
      <c r="MR61" s="5"/>
      <c r="MS61" s="5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5"/>
      <c r="NF61" s="5"/>
      <c r="NG61" s="5"/>
      <c r="NH61" s="5"/>
      <c r="NI61" s="5"/>
      <c r="NJ61" s="5"/>
      <c r="NK61" s="5"/>
      <c r="NL61" s="5"/>
      <c r="NM61" s="5"/>
      <c r="NN61" s="5"/>
      <c r="NO61" s="5"/>
      <c r="NP61" s="5"/>
      <c r="NQ61" s="5"/>
      <c r="NR61" s="5"/>
      <c r="NS61" s="5"/>
      <c r="NT61" s="5"/>
      <c r="NU61" s="5"/>
      <c r="NV61" s="5"/>
      <c r="NW61" s="5"/>
      <c r="NX61" s="5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5"/>
      <c r="OR61" s="5"/>
      <c r="OS61" s="5"/>
      <c r="OT61" s="5"/>
      <c r="OU61" s="5"/>
      <c r="OV61" s="5"/>
      <c r="OW61" s="5"/>
      <c r="OX61" s="5"/>
      <c r="OY61" s="5"/>
      <c r="OZ61" s="5"/>
      <c r="PA61" s="5"/>
      <c r="PB61" s="5"/>
      <c r="PC61" s="5"/>
      <c r="PD61" s="5"/>
      <c r="PE61" s="5"/>
      <c r="PF61" s="5"/>
      <c r="PG61" s="5"/>
      <c r="PH61" s="5"/>
      <c r="PI61" s="5"/>
      <c r="PJ61" s="5"/>
      <c r="PK61" s="5"/>
      <c r="PL61" s="5"/>
      <c r="PM61" s="5"/>
      <c r="PN61" s="5"/>
      <c r="PO61" s="5"/>
      <c r="PP61" s="5"/>
      <c r="PQ61" s="5"/>
      <c r="PR61" s="5"/>
      <c r="PS61" s="5"/>
      <c r="PT61" s="5"/>
      <c r="PU61" s="5"/>
      <c r="PV61" s="5"/>
      <c r="PW61" s="5"/>
      <c r="PX61" s="5"/>
      <c r="PY61" s="5"/>
      <c r="PZ61" s="5"/>
      <c r="QA61" s="5"/>
      <c r="QB61" s="5"/>
      <c r="QC61" s="5"/>
      <c r="QD61" s="5"/>
      <c r="QE61" s="5"/>
      <c r="QF61" s="5"/>
      <c r="QG61" s="5"/>
      <c r="QH61" s="5"/>
      <c r="QI61" s="5"/>
      <c r="QJ61" s="5"/>
      <c r="QK61" s="5"/>
      <c r="QL61" s="5"/>
      <c r="QM61" s="5"/>
      <c r="QN61" s="5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  <c r="RA61" s="5"/>
      <c r="RB61" s="5"/>
      <c r="RC61" s="5"/>
      <c r="RD61" s="5"/>
      <c r="RE61" s="5"/>
      <c r="RF61" s="5"/>
      <c r="RG61" s="5"/>
      <c r="RH61" s="5"/>
      <c r="RI61" s="5"/>
      <c r="RJ61" s="5"/>
      <c r="RK61" s="5"/>
      <c r="RL61" s="5"/>
      <c r="RM61" s="5"/>
      <c r="RN61" s="5"/>
      <c r="RO61" s="5"/>
      <c r="RP61" s="5"/>
      <c r="RQ61" s="5"/>
      <c r="RR61" s="5"/>
      <c r="RS61" s="5"/>
      <c r="RT61" s="5"/>
      <c r="RU61" s="5"/>
      <c r="RV61" s="5"/>
      <c r="RW61" s="5"/>
      <c r="RX61" s="5"/>
      <c r="RY61" s="5"/>
      <c r="RZ61" s="5"/>
      <c r="SA61" s="5"/>
      <c r="SB61" s="5"/>
      <c r="SC61" s="5"/>
      <c r="SD61" s="5"/>
      <c r="SE61" s="5"/>
      <c r="SF61" s="5"/>
      <c r="SG61" s="5"/>
      <c r="SH61" s="5"/>
      <c r="SI61" s="5"/>
      <c r="SJ61" s="5"/>
      <c r="SK61" s="5"/>
      <c r="SL61" s="5"/>
      <c r="SM61" s="5"/>
      <c r="SN61" s="5"/>
      <c r="SO61" s="5"/>
      <c r="SP61" s="5"/>
      <c r="SQ61" s="5"/>
      <c r="SR61" s="5"/>
      <c r="SS61" s="5"/>
      <c r="ST61" s="5"/>
      <c r="SU61" s="5"/>
      <c r="SV61" s="5"/>
      <c r="SW61" s="5"/>
      <c r="SX61" s="5"/>
      <c r="SY61" s="5"/>
      <c r="SZ61" s="5"/>
      <c r="TA61" s="5"/>
      <c r="TB61" s="5"/>
      <c r="TC61" s="5"/>
      <c r="TD61" s="5"/>
      <c r="TE61" s="5"/>
      <c r="TF61" s="5"/>
      <c r="TG61" s="5"/>
      <c r="TH61" s="5"/>
      <c r="TI61" s="5"/>
      <c r="TJ61" s="5"/>
      <c r="TK61" s="5"/>
      <c r="TL61" s="5"/>
      <c r="TM61" s="5"/>
      <c r="TN61" s="5"/>
      <c r="TO61" s="5"/>
      <c r="TP61" s="5"/>
      <c r="TQ61" s="5"/>
      <c r="TR61" s="5"/>
      <c r="TS61" s="5"/>
      <c r="TT61" s="5"/>
      <c r="TU61" s="5"/>
      <c r="TV61" s="5"/>
      <c r="TW61" s="5"/>
      <c r="TX61" s="5"/>
      <c r="TY61" s="5"/>
      <c r="TZ61" s="5"/>
      <c r="UA61" s="5"/>
      <c r="UB61" s="5"/>
      <c r="UC61" s="5"/>
      <c r="UD61" s="5"/>
      <c r="UE61" s="5"/>
      <c r="UF61" s="5"/>
      <c r="UG61" s="5"/>
      <c r="UH61" s="5"/>
      <c r="UI61" s="5"/>
      <c r="UJ61" s="5"/>
      <c r="UK61" s="5"/>
      <c r="UL61" s="5"/>
      <c r="UM61" s="5"/>
      <c r="UN61" s="5"/>
      <c r="UO61" s="5"/>
      <c r="UP61" s="5"/>
      <c r="UQ61" s="5"/>
      <c r="UR61" s="5"/>
      <c r="US61" s="5"/>
      <c r="UT61" s="5"/>
      <c r="UU61" s="5"/>
      <c r="UV61" s="5"/>
      <c r="UW61" s="5"/>
      <c r="UX61" s="5"/>
      <c r="UY61" s="5"/>
      <c r="UZ61" s="5"/>
      <c r="VA61" s="5"/>
      <c r="VB61" s="5"/>
      <c r="VC61" s="5"/>
      <c r="VD61" s="5"/>
      <c r="VE61" s="5"/>
      <c r="VF61" s="5"/>
      <c r="VG61" s="5"/>
      <c r="VH61" s="5"/>
      <c r="VI61" s="5"/>
      <c r="VJ61" s="5"/>
      <c r="VK61" s="5"/>
      <c r="VL61" s="5"/>
      <c r="VM61" s="5"/>
      <c r="VN61" s="5"/>
      <c r="VO61" s="5"/>
      <c r="VP61" s="5"/>
      <c r="VQ61" s="5"/>
      <c r="VR61" s="5"/>
      <c r="VS61" s="5"/>
      <c r="VT61" s="5"/>
      <c r="VU61" s="5"/>
      <c r="VV61" s="5"/>
      <c r="VW61" s="5"/>
      <c r="VX61" s="5"/>
      <c r="VY61" s="5"/>
      <c r="VZ61" s="5"/>
      <c r="WA61" s="5"/>
      <c r="WB61" s="5"/>
      <c r="WC61" s="5"/>
      <c r="WD61" s="5"/>
      <c r="WE61" s="5"/>
      <c r="WF61" s="5"/>
      <c r="WG61" s="5"/>
      <c r="WH61" s="5"/>
      <c r="WI61" s="5"/>
      <c r="WJ61" s="5"/>
      <c r="WK61" s="5"/>
      <c r="WL61" s="5"/>
      <c r="WM61" s="5"/>
      <c r="WN61" s="5"/>
      <c r="WO61" s="5"/>
      <c r="WP61" s="5"/>
      <c r="WQ61" s="5"/>
      <c r="WR61" s="5"/>
      <c r="WS61" s="5"/>
      <c r="WT61" s="5"/>
      <c r="WU61" s="5"/>
      <c r="WV61" s="5"/>
      <c r="WW61" s="5"/>
      <c r="WX61" s="5"/>
      <c r="WY61" s="5"/>
      <c r="WZ61" s="5"/>
      <c r="XA61" s="5"/>
      <c r="XB61" s="5"/>
      <c r="XC61" s="5"/>
      <c r="XD61" s="5"/>
      <c r="XE61" s="5"/>
      <c r="XF61" s="5"/>
      <c r="XG61" s="5"/>
      <c r="XH61" s="5"/>
    </row>
    <row r="62" spans="1:632" s="6" customFormat="1" x14ac:dyDescent="0.3">
      <c r="A62" s="35" t="s">
        <v>58</v>
      </c>
      <c r="B62" s="12">
        <v>52827594.990000002</v>
      </c>
      <c r="C62" s="12">
        <v>49630553.560000002</v>
      </c>
      <c r="D62" s="12">
        <v>52606902.619999997</v>
      </c>
      <c r="E62" s="12">
        <v>53383558.630000003</v>
      </c>
      <c r="F62" s="12">
        <v>55425225.82</v>
      </c>
      <c r="G62" s="12">
        <v>52707176.539999999</v>
      </c>
      <c r="H62" s="12">
        <v>54890804.560000002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371471816.72000003</v>
      </c>
      <c r="O62" s="12">
        <v>340561358</v>
      </c>
      <c r="P62" s="52">
        <f t="shared" si="0"/>
        <v>9.076325893673487E-2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  <c r="LP62" s="5"/>
      <c r="LQ62" s="5"/>
      <c r="LR62" s="5"/>
      <c r="LS62" s="5"/>
      <c r="LT62" s="5"/>
      <c r="LU62" s="5"/>
      <c r="LV62" s="5"/>
      <c r="LW62" s="5"/>
      <c r="LX62" s="5"/>
      <c r="LY62" s="5"/>
      <c r="LZ62" s="5"/>
      <c r="MA62" s="5"/>
      <c r="MB62" s="5"/>
      <c r="MC62" s="5"/>
      <c r="MD62" s="5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5"/>
      <c r="NC62" s="5"/>
      <c r="ND62" s="5"/>
      <c r="NE62" s="5"/>
      <c r="NF62" s="5"/>
      <c r="NG62" s="5"/>
      <c r="NH62" s="5"/>
      <c r="NI62" s="5"/>
      <c r="NJ62" s="5"/>
      <c r="NK62" s="5"/>
      <c r="NL62" s="5"/>
      <c r="NM62" s="5"/>
      <c r="NN62" s="5"/>
      <c r="NO62" s="5"/>
      <c r="NP62" s="5"/>
      <c r="NQ62" s="5"/>
      <c r="NR62" s="5"/>
      <c r="NS62" s="5"/>
      <c r="NT62" s="5"/>
      <c r="NU62" s="5"/>
      <c r="NV62" s="5"/>
      <c r="NW62" s="5"/>
      <c r="NX62" s="5"/>
      <c r="NY62" s="5"/>
      <c r="NZ62" s="5"/>
      <c r="OA62" s="5"/>
      <c r="OB62" s="5"/>
      <c r="OC62" s="5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5"/>
      <c r="OO62" s="5"/>
      <c r="OP62" s="5"/>
      <c r="OQ62" s="5"/>
      <c r="OR62" s="5"/>
      <c r="OS62" s="5"/>
      <c r="OT62" s="5"/>
      <c r="OU62" s="5"/>
      <c r="OV62" s="5"/>
      <c r="OW62" s="5"/>
      <c r="OX62" s="5"/>
      <c r="OY62" s="5"/>
      <c r="OZ62" s="5"/>
      <c r="PA62" s="5"/>
      <c r="PB62" s="5"/>
      <c r="PC62" s="5"/>
      <c r="PD62" s="5"/>
      <c r="PE62" s="5"/>
      <c r="PF62" s="5"/>
      <c r="PG62" s="5"/>
      <c r="PH62" s="5"/>
      <c r="PI62" s="5"/>
      <c r="PJ62" s="5"/>
      <c r="PK62" s="5"/>
      <c r="PL62" s="5"/>
      <c r="PM62" s="5"/>
      <c r="PN62" s="5"/>
      <c r="PO62" s="5"/>
      <c r="PP62" s="5"/>
      <c r="PQ62" s="5"/>
      <c r="PR62" s="5"/>
      <c r="PS62" s="5"/>
      <c r="PT62" s="5"/>
      <c r="PU62" s="5"/>
      <c r="PV62" s="5"/>
      <c r="PW62" s="5"/>
      <c r="PX62" s="5"/>
      <c r="PY62" s="5"/>
      <c r="PZ62" s="5"/>
      <c r="QA62" s="5"/>
      <c r="QB62" s="5"/>
      <c r="QC62" s="5"/>
      <c r="QD62" s="5"/>
      <c r="QE62" s="5"/>
      <c r="QF62" s="5"/>
      <c r="QG62" s="5"/>
      <c r="QH62" s="5"/>
      <c r="QI62" s="5"/>
      <c r="QJ62" s="5"/>
      <c r="QK62" s="5"/>
      <c r="QL62" s="5"/>
      <c r="QM62" s="5"/>
      <c r="QN62" s="5"/>
      <c r="QO62" s="5"/>
      <c r="QP62" s="5"/>
      <c r="QQ62" s="5"/>
      <c r="QR62" s="5"/>
      <c r="QS62" s="5"/>
      <c r="QT62" s="5"/>
      <c r="QU62" s="5"/>
      <c r="QV62" s="5"/>
      <c r="QW62" s="5"/>
      <c r="QX62" s="5"/>
      <c r="QY62" s="5"/>
      <c r="QZ62" s="5"/>
      <c r="RA62" s="5"/>
      <c r="RB62" s="5"/>
      <c r="RC62" s="5"/>
      <c r="RD62" s="5"/>
      <c r="RE62" s="5"/>
      <c r="RF62" s="5"/>
      <c r="RG62" s="5"/>
      <c r="RH62" s="5"/>
      <c r="RI62" s="5"/>
      <c r="RJ62" s="5"/>
      <c r="RK62" s="5"/>
      <c r="RL62" s="5"/>
      <c r="RM62" s="5"/>
      <c r="RN62" s="5"/>
      <c r="RO62" s="5"/>
      <c r="RP62" s="5"/>
      <c r="RQ62" s="5"/>
      <c r="RR62" s="5"/>
      <c r="RS62" s="5"/>
      <c r="RT62" s="5"/>
      <c r="RU62" s="5"/>
      <c r="RV62" s="5"/>
      <c r="RW62" s="5"/>
      <c r="RX62" s="5"/>
      <c r="RY62" s="5"/>
      <c r="RZ62" s="5"/>
      <c r="SA62" s="5"/>
      <c r="SB62" s="5"/>
      <c r="SC62" s="5"/>
      <c r="SD62" s="5"/>
      <c r="SE62" s="5"/>
      <c r="SF62" s="5"/>
      <c r="SG62" s="5"/>
      <c r="SH62" s="5"/>
      <c r="SI62" s="5"/>
      <c r="SJ62" s="5"/>
      <c r="SK62" s="5"/>
      <c r="SL62" s="5"/>
      <c r="SM62" s="5"/>
      <c r="SN62" s="5"/>
      <c r="SO62" s="5"/>
      <c r="SP62" s="5"/>
      <c r="SQ62" s="5"/>
      <c r="SR62" s="5"/>
      <c r="SS62" s="5"/>
      <c r="ST62" s="5"/>
      <c r="SU62" s="5"/>
      <c r="SV62" s="5"/>
      <c r="SW62" s="5"/>
      <c r="SX62" s="5"/>
      <c r="SY62" s="5"/>
      <c r="SZ62" s="5"/>
      <c r="TA62" s="5"/>
      <c r="TB62" s="5"/>
      <c r="TC62" s="5"/>
      <c r="TD62" s="5"/>
      <c r="TE62" s="5"/>
      <c r="TF62" s="5"/>
      <c r="TG62" s="5"/>
      <c r="TH62" s="5"/>
      <c r="TI62" s="5"/>
      <c r="TJ62" s="5"/>
      <c r="TK62" s="5"/>
      <c r="TL62" s="5"/>
      <c r="TM62" s="5"/>
      <c r="TN62" s="5"/>
      <c r="TO62" s="5"/>
      <c r="TP62" s="5"/>
      <c r="TQ62" s="5"/>
      <c r="TR62" s="5"/>
      <c r="TS62" s="5"/>
      <c r="TT62" s="5"/>
      <c r="TU62" s="5"/>
      <c r="TV62" s="5"/>
      <c r="TW62" s="5"/>
      <c r="TX62" s="5"/>
      <c r="TY62" s="5"/>
      <c r="TZ62" s="5"/>
      <c r="UA62" s="5"/>
      <c r="UB62" s="5"/>
      <c r="UC62" s="5"/>
      <c r="UD62" s="5"/>
      <c r="UE62" s="5"/>
      <c r="UF62" s="5"/>
      <c r="UG62" s="5"/>
      <c r="UH62" s="5"/>
      <c r="UI62" s="5"/>
      <c r="UJ62" s="5"/>
      <c r="UK62" s="5"/>
      <c r="UL62" s="5"/>
      <c r="UM62" s="5"/>
      <c r="UN62" s="5"/>
      <c r="UO62" s="5"/>
      <c r="UP62" s="5"/>
      <c r="UQ62" s="5"/>
      <c r="UR62" s="5"/>
      <c r="US62" s="5"/>
      <c r="UT62" s="5"/>
      <c r="UU62" s="5"/>
      <c r="UV62" s="5"/>
      <c r="UW62" s="5"/>
      <c r="UX62" s="5"/>
      <c r="UY62" s="5"/>
      <c r="UZ62" s="5"/>
      <c r="VA62" s="5"/>
      <c r="VB62" s="5"/>
      <c r="VC62" s="5"/>
      <c r="VD62" s="5"/>
      <c r="VE62" s="5"/>
      <c r="VF62" s="5"/>
      <c r="VG62" s="5"/>
      <c r="VH62" s="5"/>
      <c r="VI62" s="5"/>
      <c r="VJ62" s="5"/>
      <c r="VK62" s="5"/>
      <c r="VL62" s="5"/>
      <c r="VM62" s="5"/>
      <c r="VN62" s="5"/>
      <c r="VO62" s="5"/>
      <c r="VP62" s="5"/>
      <c r="VQ62" s="5"/>
      <c r="VR62" s="5"/>
      <c r="VS62" s="5"/>
      <c r="VT62" s="5"/>
      <c r="VU62" s="5"/>
      <c r="VV62" s="5"/>
      <c r="VW62" s="5"/>
      <c r="VX62" s="5"/>
      <c r="VY62" s="5"/>
      <c r="VZ62" s="5"/>
      <c r="WA62" s="5"/>
      <c r="WB62" s="5"/>
      <c r="WC62" s="5"/>
      <c r="WD62" s="5"/>
      <c r="WE62" s="5"/>
      <c r="WF62" s="5"/>
      <c r="WG62" s="5"/>
      <c r="WH62" s="5"/>
      <c r="WI62" s="5"/>
      <c r="WJ62" s="5"/>
      <c r="WK62" s="5"/>
      <c r="WL62" s="5"/>
      <c r="WM62" s="5"/>
      <c r="WN62" s="5"/>
      <c r="WO62" s="5"/>
      <c r="WP62" s="5"/>
      <c r="WQ62" s="5"/>
      <c r="WR62" s="5"/>
      <c r="WS62" s="5"/>
      <c r="WT62" s="5"/>
      <c r="WU62" s="5"/>
      <c r="WV62" s="5"/>
      <c r="WW62" s="5"/>
      <c r="WX62" s="5"/>
      <c r="WY62" s="5"/>
      <c r="WZ62" s="5"/>
      <c r="XA62" s="5"/>
      <c r="XB62" s="5"/>
      <c r="XC62" s="5"/>
      <c r="XD62" s="5"/>
      <c r="XE62" s="5"/>
      <c r="XF62" s="5"/>
      <c r="XG62" s="5"/>
      <c r="XH62" s="5"/>
    </row>
    <row r="63" spans="1:632" s="6" customFormat="1" x14ac:dyDescent="0.3">
      <c r="A63" s="35" t="s">
        <v>59</v>
      </c>
      <c r="B63" s="12">
        <v>126342</v>
      </c>
      <c r="C63" s="12">
        <v>38932</v>
      </c>
      <c r="D63" s="12">
        <v>58861</v>
      </c>
      <c r="E63" s="12">
        <v>51665343</v>
      </c>
      <c r="F63" s="12">
        <v>725190</v>
      </c>
      <c r="G63" s="12">
        <v>147773</v>
      </c>
      <c r="H63" s="12">
        <v>276335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53038776</v>
      </c>
      <c r="O63" s="12">
        <v>47261509</v>
      </c>
      <c r="P63" s="52">
        <f t="shared" si="0"/>
        <v>0.12224042613620312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5"/>
      <c r="MZ63" s="5"/>
      <c r="NA63" s="5"/>
      <c r="NB63" s="5"/>
      <c r="NC63" s="5"/>
      <c r="ND63" s="5"/>
      <c r="NE63" s="5"/>
      <c r="NF63" s="5"/>
      <c r="NG63" s="5"/>
      <c r="NH63" s="5"/>
      <c r="NI63" s="5"/>
      <c r="NJ63" s="5"/>
      <c r="NK63" s="5"/>
      <c r="NL63" s="5"/>
      <c r="NM63" s="5"/>
      <c r="NN63" s="5"/>
      <c r="NO63" s="5"/>
      <c r="NP63" s="5"/>
      <c r="NQ63" s="5"/>
      <c r="NR63" s="5"/>
      <c r="NS63" s="5"/>
      <c r="NT63" s="5"/>
      <c r="NU63" s="5"/>
      <c r="NV63" s="5"/>
      <c r="NW63" s="5"/>
      <c r="NX63" s="5"/>
      <c r="NY63" s="5"/>
      <c r="NZ63" s="5"/>
      <c r="OA63" s="5"/>
      <c r="OB63" s="5"/>
      <c r="OC63" s="5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  <c r="OS63" s="5"/>
      <c r="OT63" s="5"/>
      <c r="OU63" s="5"/>
      <c r="OV63" s="5"/>
      <c r="OW63" s="5"/>
      <c r="OX63" s="5"/>
      <c r="OY63" s="5"/>
      <c r="OZ63" s="5"/>
      <c r="PA63" s="5"/>
      <c r="PB63" s="5"/>
      <c r="PC63" s="5"/>
      <c r="PD63" s="5"/>
      <c r="PE63" s="5"/>
      <c r="PF63" s="5"/>
      <c r="PG63" s="5"/>
      <c r="PH63" s="5"/>
      <c r="PI63" s="5"/>
      <c r="PJ63" s="5"/>
      <c r="PK63" s="5"/>
      <c r="PL63" s="5"/>
      <c r="PM63" s="5"/>
      <c r="PN63" s="5"/>
      <c r="PO63" s="5"/>
      <c r="PP63" s="5"/>
      <c r="PQ63" s="5"/>
      <c r="PR63" s="5"/>
      <c r="PS63" s="5"/>
      <c r="PT63" s="5"/>
      <c r="PU63" s="5"/>
      <c r="PV63" s="5"/>
      <c r="PW63" s="5"/>
      <c r="PX63" s="5"/>
      <c r="PY63" s="5"/>
      <c r="PZ63" s="5"/>
      <c r="QA63" s="5"/>
      <c r="QB63" s="5"/>
      <c r="QC63" s="5"/>
      <c r="QD63" s="5"/>
      <c r="QE63" s="5"/>
      <c r="QF63" s="5"/>
      <c r="QG63" s="5"/>
      <c r="QH63" s="5"/>
      <c r="QI63" s="5"/>
      <c r="QJ63" s="5"/>
      <c r="QK63" s="5"/>
      <c r="QL63" s="5"/>
      <c r="QM63" s="5"/>
      <c r="QN63" s="5"/>
      <c r="QO63" s="5"/>
      <c r="QP63" s="5"/>
      <c r="QQ63" s="5"/>
      <c r="QR63" s="5"/>
      <c r="QS63" s="5"/>
      <c r="QT63" s="5"/>
      <c r="QU63" s="5"/>
      <c r="QV63" s="5"/>
      <c r="QW63" s="5"/>
      <c r="QX63" s="5"/>
      <c r="QY63" s="5"/>
      <c r="QZ63" s="5"/>
      <c r="RA63" s="5"/>
      <c r="RB63" s="5"/>
      <c r="RC63" s="5"/>
      <c r="RD63" s="5"/>
      <c r="RE63" s="5"/>
      <c r="RF63" s="5"/>
      <c r="RG63" s="5"/>
      <c r="RH63" s="5"/>
      <c r="RI63" s="5"/>
      <c r="RJ63" s="5"/>
      <c r="RK63" s="5"/>
      <c r="RL63" s="5"/>
      <c r="RM63" s="5"/>
      <c r="RN63" s="5"/>
      <c r="RO63" s="5"/>
      <c r="RP63" s="5"/>
      <c r="RQ63" s="5"/>
      <c r="RR63" s="5"/>
      <c r="RS63" s="5"/>
      <c r="RT63" s="5"/>
      <c r="RU63" s="5"/>
      <c r="RV63" s="5"/>
      <c r="RW63" s="5"/>
      <c r="RX63" s="5"/>
      <c r="RY63" s="5"/>
      <c r="RZ63" s="5"/>
      <c r="SA63" s="5"/>
      <c r="SB63" s="5"/>
      <c r="SC63" s="5"/>
      <c r="SD63" s="5"/>
      <c r="SE63" s="5"/>
      <c r="SF63" s="5"/>
      <c r="SG63" s="5"/>
      <c r="SH63" s="5"/>
      <c r="SI63" s="5"/>
      <c r="SJ63" s="5"/>
      <c r="SK63" s="5"/>
      <c r="SL63" s="5"/>
      <c r="SM63" s="5"/>
      <c r="SN63" s="5"/>
      <c r="SO63" s="5"/>
      <c r="SP63" s="5"/>
      <c r="SQ63" s="5"/>
      <c r="SR63" s="5"/>
      <c r="SS63" s="5"/>
      <c r="ST63" s="5"/>
      <c r="SU63" s="5"/>
      <c r="SV63" s="5"/>
      <c r="SW63" s="5"/>
      <c r="SX63" s="5"/>
      <c r="SY63" s="5"/>
      <c r="SZ63" s="5"/>
      <c r="TA63" s="5"/>
      <c r="TB63" s="5"/>
      <c r="TC63" s="5"/>
      <c r="TD63" s="5"/>
      <c r="TE63" s="5"/>
      <c r="TF63" s="5"/>
      <c r="TG63" s="5"/>
      <c r="TH63" s="5"/>
      <c r="TI63" s="5"/>
      <c r="TJ63" s="5"/>
      <c r="TK63" s="5"/>
      <c r="TL63" s="5"/>
      <c r="TM63" s="5"/>
      <c r="TN63" s="5"/>
      <c r="TO63" s="5"/>
      <c r="TP63" s="5"/>
      <c r="TQ63" s="5"/>
      <c r="TR63" s="5"/>
      <c r="TS63" s="5"/>
      <c r="TT63" s="5"/>
      <c r="TU63" s="5"/>
      <c r="TV63" s="5"/>
      <c r="TW63" s="5"/>
      <c r="TX63" s="5"/>
      <c r="TY63" s="5"/>
      <c r="TZ63" s="5"/>
      <c r="UA63" s="5"/>
      <c r="UB63" s="5"/>
      <c r="UC63" s="5"/>
      <c r="UD63" s="5"/>
      <c r="UE63" s="5"/>
      <c r="UF63" s="5"/>
      <c r="UG63" s="5"/>
      <c r="UH63" s="5"/>
      <c r="UI63" s="5"/>
      <c r="UJ63" s="5"/>
      <c r="UK63" s="5"/>
      <c r="UL63" s="5"/>
      <c r="UM63" s="5"/>
      <c r="UN63" s="5"/>
      <c r="UO63" s="5"/>
      <c r="UP63" s="5"/>
      <c r="UQ63" s="5"/>
      <c r="UR63" s="5"/>
      <c r="US63" s="5"/>
      <c r="UT63" s="5"/>
      <c r="UU63" s="5"/>
      <c r="UV63" s="5"/>
      <c r="UW63" s="5"/>
      <c r="UX63" s="5"/>
      <c r="UY63" s="5"/>
      <c r="UZ63" s="5"/>
      <c r="VA63" s="5"/>
      <c r="VB63" s="5"/>
      <c r="VC63" s="5"/>
      <c r="VD63" s="5"/>
      <c r="VE63" s="5"/>
      <c r="VF63" s="5"/>
      <c r="VG63" s="5"/>
      <c r="VH63" s="5"/>
      <c r="VI63" s="5"/>
      <c r="VJ63" s="5"/>
      <c r="VK63" s="5"/>
      <c r="VL63" s="5"/>
      <c r="VM63" s="5"/>
      <c r="VN63" s="5"/>
      <c r="VO63" s="5"/>
      <c r="VP63" s="5"/>
      <c r="VQ63" s="5"/>
      <c r="VR63" s="5"/>
      <c r="VS63" s="5"/>
      <c r="VT63" s="5"/>
      <c r="VU63" s="5"/>
      <c r="VV63" s="5"/>
      <c r="VW63" s="5"/>
      <c r="VX63" s="5"/>
      <c r="VY63" s="5"/>
      <c r="VZ63" s="5"/>
      <c r="WA63" s="5"/>
      <c r="WB63" s="5"/>
      <c r="WC63" s="5"/>
      <c r="WD63" s="5"/>
      <c r="WE63" s="5"/>
      <c r="WF63" s="5"/>
      <c r="WG63" s="5"/>
      <c r="WH63" s="5"/>
      <c r="WI63" s="5"/>
      <c r="WJ63" s="5"/>
      <c r="WK63" s="5"/>
      <c r="WL63" s="5"/>
      <c r="WM63" s="5"/>
      <c r="WN63" s="5"/>
      <c r="WO63" s="5"/>
      <c r="WP63" s="5"/>
      <c r="WQ63" s="5"/>
      <c r="WR63" s="5"/>
      <c r="WS63" s="5"/>
      <c r="WT63" s="5"/>
      <c r="WU63" s="5"/>
      <c r="WV63" s="5"/>
      <c r="WW63" s="5"/>
      <c r="WX63" s="5"/>
      <c r="WY63" s="5"/>
      <c r="WZ63" s="5"/>
      <c r="XA63" s="5"/>
      <c r="XB63" s="5"/>
      <c r="XC63" s="5"/>
      <c r="XD63" s="5"/>
      <c r="XE63" s="5"/>
      <c r="XF63" s="5"/>
      <c r="XG63" s="5"/>
      <c r="XH63" s="5"/>
    </row>
    <row r="64" spans="1:632" s="6" customFormat="1" x14ac:dyDescent="0.3">
      <c r="A64" s="35" t="s">
        <v>60</v>
      </c>
      <c r="B64" s="12">
        <v>2613260</v>
      </c>
      <c r="C64" s="12">
        <v>963062</v>
      </c>
      <c r="D64" s="12">
        <v>953789</v>
      </c>
      <c r="E64" s="12">
        <v>1229869</v>
      </c>
      <c r="F64" s="12">
        <v>1363488</v>
      </c>
      <c r="G64" s="12">
        <v>1408588</v>
      </c>
      <c r="H64" s="12">
        <v>1614453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10146509</v>
      </c>
      <c r="O64" s="12">
        <v>10094176</v>
      </c>
      <c r="P64" s="52">
        <f t="shared" si="0"/>
        <v>5.1844746911486883E-3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5"/>
      <c r="NI64" s="5"/>
      <c r="NJ64" s="5"/>
      <c r="NK64" s="5"/>
      <c r="NL64" s="5"/>
      <c r="NM64" s="5"/>
      <c r="NN64" s="5"/>
      <c r="NO64" s="5"/>
      <c r="NP64" s="5"/>
      <c r="NQ64" s="5"/>
      <c r="NR64" s="5"/>
      <c r="NS64" s="5"/>
      <c r="NT64" s="5"/>
      <c r="NU64" s="5"/>
      <c r="NV64" s="5"/>
      <c r="NW64" s="5"/>
      <c r="NX64" s="5"/>
      <c r="NY64" s="5"/>
      <c r="NZ64" s="5"/>
      <c r="OA64" s="5"/>
      <c r="OB64" s="5"/>
      <c r="OC64" s="5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5"/>
      <c r="OR64" s="5"/>
      <c r="OS64" s="5"/>
      <c r="OT64" s="5"/>
      <c r="OU64" s="5"/>
      <c r="OV64" s="5"/>
      <c r="OW64" s="5"/>
      <c r="OX64" s="5"/>
      <c r="OY64" s="5"/>
      <c r="OZ64" s="5"/>
      <c r="PA64" s="5"/>
      <c r="PB64" s="5"/>
      <c r="PC64" s="5"/>
      <c r="PD64" s="5"/>
      <c r="PE64" s="5"/>
      <c r="PF64" s="5"/>
      <c r="PG64" s="5"/>
      <c r="PH64" s="5"/>
      <c r="PI64" s="5"/>
      <c r="PJ64" s="5"/>
      <c r="PK64" s="5"/>
      <c r="PL64" s="5"/>
      <c r="PM64" s="5"/>
      <c r="PN64" s="5"/>
      <c r="PO64" s="5"/>
      <c r="PP64" s="5"/>
      <c r="PQ64" s="5"/>
      <c r="PR64" s="5"/>
      <c r="PS64" s="5"/>
      <c r="PT64" s="5"/>
      <c r="PU64" s="5"/>
      <c r="PV64" s="5"/>
      <c r="PW64" s="5"/>
      <c r="PX64" s="5"/>
      <c r="PY64" s="5"/>
      <c r="PZ64" s="5"/>
      <c r="QA64" s="5"/>
      <c r="QB64" s="5"/>
      <c r="QC64" s="5"/>
      <c r="QD64" s="5"/>
      <c r="QE64" s="5"/>
      <c r="QF64" s="5"/>
      <c r="QG64" s="5"/>
      <c r="QH64" s="5"/>
      <c r="QI64" s="5"/>
      <c r="QJ64" s="5"/>
      <c r="QK64" s="5"/>
      <c r="QL64" s="5"/>
      <c r="QM64" s="5"/>
      <c r="QN64" s="5"/>
      <c r="QO64" s="5"/>
      <c r="QP64" s="5"/>
      <c r="QQ64" s="5"/>
      <c r="QR64" s="5"/>
      <c r="QS64" s="5"/>
      <c r="QT64" s="5"/>
      <c r="QU64" s="5"/>
      <c r="QV64" s="5"/>
      <c r="QW64" s="5"/>
      <c r="QX64" s="5"/>
      <c r="QY64" s="5"/>
      <c r="QZ64" s="5"/>
      <c r="RA64" s="5"/>
      <c r="RB64" s="5"/>
      <c r="RC64" s="5"/>
      <c r="RD64" s="5"/>
      <c r="RE64" s="5"/>
      <c r="RF64" s="5"/>
      <c r="RG64" s="5"/>
      <c r="RH64" s="5"/>
      <c r="RI64" s="5"/>
      <c r="RJ64" s="5"/>
      <c r="RK64" s="5"/>
      <c r="RL64" s="5"/>
      <c r="RM64" s="5"/>
      <c r="RN64" s="5"/>
      <c r="RO64" s="5"/>
      <c r="RP64" s="5"/>
      <c r="RQ64" s="5"/>
      <c r="RR64" s="5"/>
      <c r="RS64" s="5"/>
      <c r="RT64" s="5"/>
      <c r="RU64" s="5"/>
      <c r="RV64" s="5"/>
      <c r="RW64" s="5"/>
      <c r="RX64" s="5"/>
      <c r="RY64" s="5"/>
      <c r="RZ64" s="5"/>
      <c r="SA64" s="5"/>
      <c r="SB64" s="5"/>
      <c r="SC64" s="5"/>
      <c r="SD64" s="5"/>
      <c r="SE64" s="5"/>
      <c r="SF64" s="5"/>
      <c r="SG64" s="5"/>
      <c r="SH64" s="5"/>
      <c r="SI64" s="5"/>
      <c r="SJ64" s="5"/>
      <c r="SK64" s="5"/>
      <c r="SL64" s="5"/>
      <c r="SM64" s="5"/>
      <c r="SN64" s="5"/>
      <c r="SO64" s="5"/>
      <c r="SP64" s="5"/>
      <c r="SQ64" s="5"/>
      <c r="SR64" s="5"/>
      <c r="SS64" s="5"/>
      <c r="ST64" s="5"/>
      <c r="SU64" s="5"/>
      <c r="SV64" s="5"/>
      <c r="SW64" s="5"/>
      <c r="SX64" s="5"/>
      <c r="SY64" s="5"/>
      <c r="SZ64" s="5"/>
      <c r="TA64" s="5"/>
      <c r="TB64" s="5"/>
      <c r="TC64" s="5"/>
      <c r="TD64" s="5"/>
      <c r="TE64" s="5"/>
      <c r="TF64" s="5"/>
      <c r="TG64" s="5"/>
      <c r="TH64" s="5"/>
      <c r="TI64" s="5"/>
      <c r="TJ64" s="5"/>
      <c r="TK64" s="5"/>
      <c r="TL64" s="5"/>
      <c r="TM64" s="5"/>
      <c r="TN64" s="5"/>
      <c r="TO64" s="5"/>
      <c r="TP64" s="5"/>
      <c r="TQ64" s="5"/>
      <c r="TR64" s="5"/>
      <c r="TS64" s="5"/>
      <c r="TT64" s="5"/>
      <c r="TU64" s="5"/>
      <c r="TV64" s="5"/>
      <c r="TW64" s="5"/>
      <c r="TX64" s="5"/>
      <c r="TY64" s="5"/>
      <c r="TZ64" s="5"/>
      <c r="UA64" s="5"/>
      <c r="UB64" s="5"/>
      <c r="UC64" s="5"/>
      <c r="UD64" s="5"/>
      <c r="UE64" s="5"/>
      <c r="UF64" s="5"/>
      <c r="UG64" s="5"/>
      <c r="UH64" s="5"/>
      <c r="UI64" s="5"/>
      <c r="UJ64" s="5"/>
      <c r="UK64" s="5"/>
      <c r="UL64" s="5"/>
      <c r="UM64" s="5"/>
      <c r="UN64" s="5"/>
      <c r="UO64" s="5"/>
      <c r="UP64" s="5"/>
      <c r="UQ64" s="5"/>
      <c r="UR64" s="5"/>
      <c r="US64" s="5"/>
      <c r="UT64" s="5"/>
      <c r="UU64" s="5"/>
      <c r="UV64" s="5"/>
      <c r="UW64" s="5"/>
      <c r="UX64" s="5"/>
      <c r="UY64" s="5"/>
      <c r="UZ64" s="5"/>
      <c r="VA64" s="5"/>
      <c r="VB64" s="5"/>
      <c r="VC64" s="5"/>
      <c r="VD64" s="5"/>
      <c r="VE64" s="5"/>
      <c r="VF64" s="5"/>
      <c r="VG64" s="5"/>
      <c r="VH64" s="5"/>
      <c r="VI64" s="5"/>
      <c r="VJ64" s="5"/>
      <c r="VK64" s="5"/>
      <c r="VL64" s="5"/>
      <c r="VM64" s="5"/>
      <c r="VN64" s="5"/>
      <c r="VO64" s="5"/>
      <c r="VP64" s="5"/>
      <c r="VQ64" s="5"/>
      <c r="VR64" s="5"/>
      <c r="VS64" s="5"/>
      <c r="VT64" s="5"/>
      <c r="VU64" s="5"/>
      <c r="VV64" s="5"/>
      <c r="VW64" s="5"/>
      <c r="VX64" s="5"/>
      <c r="VY64" s="5"/>
      <c r="VZ64" s="5"/>
      <c r="WA64" s="5"/>
      <c r="WB64" s="5"/>
      <c r="WC64" s="5"/>
      <c r="WD64" s="5"/>
      <c r="WE64" s="5"/>
      <c r="WF64" s="5"/>
      <c r="WG64" s="5"/>
      <c r="WH64" s="5"/>
      <c r="WI64" s="5"/>
      <c r="WJ64" s="5"/>
      <c r="WK64" s="5"/>
      <c r="WL64" s="5"/>
      <c r="WM64" s="5"/>
      <c r="WN64" s="5"/>
      <c r="WO64" s="5"/>
      <c r="WP64" s="5"/>
      <c r="WQ64" s="5"/>
      <c r="WR64" s="5"/>
      <c r="WS64" s="5"/>
      <c r="WT64" s="5"/>
      <c r="WU64" s="5"/>
      <c r="WV64" s="5"/>
      <c r="WW64" s="5"/>
      <c r="WX64" s="5"/>
      <c r="WY64" s="5"/>
      <c r="WZ64" s="5"/>
      <c r="XA64" s="5"/>
      <c r="XB64" s="5"/>
      <c r="XC64" s="5"/>
      <c r="XD64" s="5"/>
      <c r="XE64" s="5"/>
      <c r="XF64" s="5"/>
      <c r="XG64" s="5"/>
      <c r="XH64" s="5"/>
    </row>
    <row r="65" spans="1:632" s="6" customFormat="1" x14ac:dyDescent="0.3">
      <c r="A65" s="35" t="s">
        <v>61</v>
      </c>
      <c r="B65" s="12">
        <v>2475661</v>
      </c>
      <c r="C65" s="12">
        <v>2898196</v>
      </c>
      <c r="D65" s="12">
        <v>1475745</v>
      </c>
      <c r="E65" s="12">
        <v>1328287</v>
      </c>
      <c r="F65" s="12">
        <v>2310784</v>
      </c>
      <c r="G65" s="12">
        <v>2291751</v>
      </c>
      <c r="H65" s="12">
        <v>2402284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15182708</v>
      </c>
      <c r="O65" s="12">
        <v>16769239</v>
      </c>
      <c r="P65" s="52">
        <f t="shared" si="0"/>
        <v>-9.4609600352168588E-2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5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5"/>
      <c r="NW65" s="5"/>
      <c r="NX65" s="5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5"/>
      <c r="OT65" s="5"/>
      <c r="OU65" s="5"/>
      <c r="OV65" s="5"/>
      <c r="OW65" s="5"/>
      <c r="OX65" s="5"/>
      <c r="OY65" s="5"/>
      <c r="OZ65" s="5"/>
      <c r="PA65" s="5"/>
      <c r="PB65" s="5"/>
      <c r="PC65" s="5"/>
      <c r="PD65" s="5"/>
      <c r="PE65" s="5"/>
      <c r="PF65" s="5"/>
      <c r="PG65" s="5"/>
      <c r="PH65" s="5"/>
      <c r="PI65" s="5"/>
      <c r="PJ65" s="5"/>
      <c r="PK65" s="5"/>
      <c r="PL65" s="5"/>
      <c r="PM65" s="5"/>
      <c r="PN65" s="5"/>
      <c r="PO65" s="5"/>
      <c r="PP65" s="5"/>
      <c r="PQ65" s="5"/>
      <c r="PR65" s="5"/>
      <c r="PS65" s="5"/>
      <c r="PT65" s="5"/>
      <c r="PU65" s="5"/>
      <c r="PV65" s="5"/>
      <c r="PW65" s="5"/>
      <c r="PX65" s="5"/>
      <c r="PY65" s="5"/>
      <c r="PZ65" s="5"/>
      <c r="QA65" s="5"/>
      <c r="QB65" s="5"/>
      <c r="QC65" s="5"/>
      <c r="QD65" s="5"/>
      <c r="QE65" s="5"/>
      <c r="QF65" s="5"/>
      <c r="QG65" s="5"/>
      <c r="QH65" s="5"/>
      <c r="QI65" s="5"/>
      <c r="QJ65" s="5"/>
      <c r="QK65" s="5"/>
      <c r="QL65" s="5"/>
      <c r="QM65" s="5"/>
      <c r="QN65" s="5"/>
      <c r="QO65" s="5"/>
      <c r="QP65" s="5"/>
      <c r="QQ65" s="5"/>
      <c r="QR65" s="5"/>
      <c r="QS65" s="5"/>
      <c r="QT65" s="5"/>
      <c r="QU65" s="5"/>
      <c r="QV65" s="5"/>
      <c r="QW65" s="5"/>
      <c r="QX65" s="5"/>
      <c r="QY65" s="5"/>
      <c r="QZ65" s="5"/>
      <c r="RA65" s="5"/>
      <c r="RB65" s="5"/>
      <c r="RC65" s="5"/>
      <c r="RD65" s="5"/>
      <c r="RE65" s="5"/>
      <c r="RF65" s="5"/>
      <c r="RG65" s="5"/>
      <c r="RH65" s="5"/>
      <c r="RI65" s="5"/>
      <c r="RJ65" s="5"/>
      <c r="RK65" s="5"/>
      <c r="RL65" s="5"/>
      <c r="RM65" s="5"/>
      <c r="RN65" s="5"/>
      <c r="RO65" s="5"/>
      <c r="RP65" s="5"/>
      <c r="RQ65" s="5"/>
      <c r="RR65" s="5"/>
      <c r="RS65" s="5"/>
      <c r="RT65" s="5"/>
      <c r="RU65" s="5"/>
      <c r="RV65" s="5"/>
      <c r="RW65" s="5"/>
      <c r="RX65" s="5"/>
      <c r="RY65" s="5"/>
      <c r="RZ65" s="5"/>
      <c r="SA65" s="5"/>
      <c r="SB65" s="5"/>
      <c r="SC65" s="5"/>
      <c r="SD65" s="5"/>
      <c r="SE65" s="5"/>
      <c r="SF65" s="5"/>
      <c r="SG65" s="5"/>
      <c r="SH65" s="5"/>
      <c r="SI65" s="5"/>
      <c r="SJ65" s="5"/>
      <c r="SK65" s="5"/>
      <c r="SL65" s="5"/>
      <c r="SM65" s="5"/>
      <c r="SN65" s="5"/>
      <c r="SO65" s="5"/>
      <c r="SP65" s="5"/>
      <c r="SQ65" s="5"/>
      <c r="SR65" s="5"/>
      <c r="SS65" s="5"/>
      <c r="ST65" s="5"/>
      <c r="SU65" s="5"/>
      <c r="SV65" s="5"/>
      <c r="SW65" s="5"/>
      <c r="SX65" s="5"/>
      <c r="SY65" s="5"/>
      <c r="SZ65" s="5"/>
      <c r="TA65" s="5"/>
      <c r="TB65" s="5"/>
      <c r="TC65" s="5"/>
      <c r="TD65" s="5"/>
      <c r="TE65" s="5"/>
      <c r="TF65" s="5"/>
      <c r="TG65" s="5"/>
      <c r="TH65" s="5"/>
      <c r="TI65" s="5"/>
      <c r="TJ65" s="5"/>
      <c r="TK65" s="5"/>
      <c r="TL65" s="5"/>
      <c r="TM65" s="5"/>
      <c r="TN65" s="5"/>
      <c r="TO65" s="5"/>
      <c r="TP65" s="5"/>
      <c r="TQ65" s="5"/>
      <c r="TR65" s="5"/>
      <c r="TS65" s="5"/>
      <c r="TT65" s="5"/>
      <c r="TU65" s="5"/>
      <c r="TV65" s="5"/>
      <c r="TW65" s="5"/>
      <c r="TX65" s="5"/>
      <c r="TY65" s="5"/>
      <c r="TZ65" s="5"/>
      <c r="UA65" s="5"/>
      <c r="UB65" s="5"/>
      <c r="UC65" s="5"/>
      <c r="UD65" s="5"/>
      <c r="UE65" s="5"/>
      <c r="UF65" s="5"/>
      <c r="UG65" s="5"/>
      <c r="UH65" s="5"/>
      <c r="UI65" s="5"/>
      <c r="UJ65" s="5"/>
      <c r="UK65" s="5"/>
      <c r="UL65" s="5"/>
      <c r="UM65" s="5"/>
      <c r="UN65" s="5"/>
      <c r="UO65" s="5"/>
      <c r="UP65" s="5"/>
      <c r="UQ65" s="5"/>
      <c r="UR65" s="5"/>
      <c r="US65" s="5"/>
      <c r="UT65" s="5"/>
      <c r="UU65" s="5"/>
      <c r="UV65" s="5"/>
      <c r="UW65" s="5"/>
      <c r="UX65" s="5"/>
      <c r="UY65" s="5"/>
      <c r="UZ65" s="5"/>
      <c r="VA65" s="5"/>
      <c r="VB65" s="5"/>
      <c r="VC65" s="5"/>
      <c r="VD65" s="5"/>
      <c r="VE65" s="5"/>
      <c r="VF65" s="5"/>
      <c r="VG65" s="5"/>
      <c r="VH65" s="5"/>
      <c r="VI65" s="5"/>
      <c r="VJ65" s="5"/>
      <c r="VK65" s="5"/>
      <c r="VL65" s="5"/>
      <c r="VM65" s="5"/>
      <c r="VN65" s="5"/>
      <c r="VO65" s="5"/>
      <c r="VP65" s="5"/>
      <c r="VQ65" s="5"/>
      <c r="VR65" s="5"/>
      <c r="VS65" s="5"/>
      <c r="VT65" s="5"/>
      <c r="VU65" s="5"/>
      <c r="VV65" s="5"/>
      <c r="VW65" s="5"/>
      <c r="VX65" s="5"/>
      <c r="VY65" s="5"/>
      <c r="VZ65" s="5"/>
      <c r="WA65" s="5"/>
      <c r="WB65" s="5"/>
      <c r="WC65" s="5"/>
      <c r="WD65" s="5"/>
      <c r="WE65" s="5"/>
      <c r="WF65" s="5"/>
      <c r="WG65" s="5"/>
      <c r="WH65" s="5"/>
      <c r="WI65" s="5"/>
      <c r="WJ65" s="5"/>
      <c r="WK65" s="5"/>
      <c r="WL65" s="5"/>
      <c r="WM65" s="5"/>
      <c r="WN65" s="5"/>
      <c r="WO65" s="5"/>
      <c r="WP65" s="5"/>
      <c r="WQ65" s="5"/>
      <c r="WR65" s="5"/>
      <c r="WS65" s="5"/>
      <c r="WT65" s="5"/>
      <c r="WU65" s="5"/>
      <c r="WV65" s="5"/>
      <c r="WW65" s="5"/>
      <c r="WX65" s="5"/>
      <c r="WY65" s="5"/>
      <c r="WZ65" s="5"/>
      <c r="XA65" s="5"/>
      <c r="XB65" s="5"/>
      <c r="XC65" s="5"/>
      <c r="XD65" s="5"/>
      <c r="XE65" s="5"/>
      <c r="XF65" s="5"/>
      <c r="XG65" s="5"/>
      <c r="XH65" s="5"/>
    </row>
    <row r="66" spans="1:632" s="6" customFormat="1" x14ac:dyDescent="0.3">
      <c r="A66" s="35" t="s">
        <v>62</v>
      </c>
      <c r="B66" s="12">
        <v>2892057.79</v>
      </c>
      <c r="C66" s="12">
        <v>3212563.3200000003</v>
      </c>
      <c r="D66" s="12">
        <v>2731601.3199999994</v>
      </c>
      <c r="E66" s="12">
        <v>3437808.17</v>
      </c>
      <c r="F66" s="12">
        <v>4068922.120000001</v>
      </c>
      <c r="G66" s="12">
        <v>4574358.2000000011</v>
      </c>
      <c r="H66" s="12">
        <v>3635385.6399999969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24552696.559999999</v>
      </c>
      <c r="O66" s="12">
        <v>20241245.300000001</v>
      </c>
      <c r="P66" s="52">
        <f t="shared" si="0"/>
        <v>0.21300326121733226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5"/>
      <c r="MZ66" s="5"/>
      <c r="NA66" s="5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5"/>
      <c r="NP66" s="5"/>
      <c r="NQ66" s="5"/>
      <c r="NR66" s="5"/>
      <c r="NS66" s="5"/>
      <c r="NT66" s="5"/>
      <c r="NU66" s="5"/>
      <c r="NV66" s="5"/>
      <c r="NW66" s="5"/>
      <c r="NX66" s="5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  <c r="OS66" s="5"/>
      <c r="OT66" s="5"/>
      <c r="OU66" s="5"/>
      <c r="OV66" s="5"/>
      <c r="OW66" s="5"/>
      <c r="OX66" s="5"/>
      <c r="OY66" s="5"/>
      <c r="OZ66" s="5"/>
      <c r="PA66" s="5"/>
      <c r="PB66" s="5"/>
      <c r="PC66" s="5"/>
      <c r="PD66" s="5"/>
      <c r="PE66" s="5"/>
      <c r="PF66" s="5"/>
      <c r="PG66" s="5"/>
      <c r="PH66" s="5"/>
      <c r="PI66" s="5"/>
      <c r="PJ66" s="5"/>
      <c r="PK66" s="5"/>
      <c r="PL66" s="5"/>
      <c r="PM66" s="5"/>
      <c r="PN66" s="5"/>
      <c r="PO66" s="5"/>
      <c r="PP66" s="5"/>
      <c r="PQ66" s="5"/>
      <c r="PR66" s="5"/>
      <c r="PS66" s="5"/>
      <c r="PT66" s="5"/>
      <c r="PU66" s="5"/>
      <c r="PV66" s="5"/>
      <c r="PW66" s="5"/>
      <c r="PX66" s="5"/>
      <c r="PY66" s="5"/>
      <c r="PZ66" s="5"/>
      <c r="QA66" s="5"/>
      <c r="QB66" s="5"/>
      <c r="QC66" s="5"/>
      <c r="QD66" s="5"/>
      <c r="QE66" s="5"/>
      <c r="QF66" s="5"/>
      <c r="QG66" s="5"/>
      <c r="QH66" s="5"/>
      <c r="QI66" s="5"/>
      <c r="QJ66" s="5"/>
      <c r="QK66" s="5"/>
      <c r="QL66" s="5"/>
      <c r="QM66" s="5"/>
      <c r="QN66" s="5"/>
      <c r="QO66" s="5"/>
      <c r="QP66" s="5"/>
      <c r="QQ66" s="5"/>
      <c r="QR66" s="5"/>
      <c r="QS66" s="5"/>
      <c r="QT66" s="5"/>
      <c r="QU66" s="5"/>
      <c r="QV66" s="5"/>
      <c r="QW66" s="5"/>
      <c r="QX66" s="5"/>
      <c r="QY66" s="5"/>
      <c r="QZ66" s="5"/>
      <c r="RA66" s="5"/>
      <c r="RB66" s="5"/>
      <c r="RC66" s="5"/>
      <c r="RD66" s="5"/>
      <c r="RE66" s="5"/>
      <c r="RF66" s="5"/>
      <c r="RG66" s="5"/>
      <c r="RH66" s="5"/>
      <c r="RI66" s="5"/>
      <c r="RJ66" s="5"/>
      <c r="RK66" s="5"/>
      <c r="RL66" s="5"/>
      <c r="RM66" s="5"/>
      <c r="RN66" s="5"/>
      <c r="RO66" s="5"/>
      <c r="RP66" s="5"/>
      <c r="RQ66" s="5"/>
      <c r="RR66" s="5"/>
      <c r="RS66" s="5"/>
      <c r="RT66" s="5"/>
      <c r="RU66" s="5"/>
      <c r="RV66" s="5"/>
      <c r="RW66" s="5"/>
      <c r="RX66" s="5"/>
      <c r="RY66" s="5"/>
      <c r="RZ66" s="5"/>
      <c r="SA66" s="5"/>
      <c r="SB66" s="5"/>
      <c r="SC66" s="5"/>
      <c r="SD66" s="5"/>
      <c r="SE66" s="5"/>
      <c r="SF66" s="5"/>
      <c r="SG66" s="5"/>
      <c r="SH66" s="5"/>
      <c r="SI66" s="5"/>
      <c r="SJ66" s="5"/>
      <c r="SK66" s="5"/>
      <c r="SL66" s="5"/>
      <c r="SM66" s="5"/>
      <c r="SN66" s="5"/>
      <c r="SO66" s="5"/>
      <c r="SP66" s="5"/>
      <c r="SQ66" s="5"/>
      <c r="SR66" s="5"/>
      <c r="SS66" s="5"/>
      <c r="ST66" s="5"/>
      <c r="SU66" s="5"/>
      <c r="SV66" s="5"/>
      <c r="SW66" s="5"/>
      <c r="SX66" s="5"/>
      <c r="SY66" s="5"/>
      <c r="SZ66" s="5"/>
      <c r="TA66" s="5"/>
      <c r="TB66" s="5"/>
      <c r="TC66" s="5"/>
      <c r="TD66" s="5"/>
      <c r="TE66" s="5"/>
      <c r="TF66" s="5"/>
      <c r="TG66" s="5"/>
      <c r="TH66" s="5"/>
      <c r="TI66" s="5"/>
      <c r="TJ66" s="5"/>
      <c r="TK66" s="5"/>
      <c r="TL66" s="5"/>
      <c r="TM66" s="5"/>
      <c r="TN66" s="5"/>
      <c r="TO66" s="5"/>
      <c r="TP66" s="5"/>
      <c r="TQ66" s="5"/>
      <c r="TR66" s="5"/>
      <c r="TS66" s="5"/>
      <c r="TT66" s="5"/>
      <c r="TU66" s="5"/>
      <c r="TV66" s="5"/>
      <c r="TW66" s="5"/>
      <c r="TX66" s="5"/>
      <c r="TY66" s="5"/>
      <c r="TZ66" s="5"/>
      <c r="UA66" s="5"/>
      <c r="UB66" s="5"/>
      <c r="UC66" s="5"/>
      <c r="UD66" s="5"/>
      <c r="UE66" s="5"/>
      <c r="UF66" s="5"/>
      <c r="UG66" s="5"/>
      <c r="UH66" s="5"/>
      <c r="UI66" s="5"/>
      <c r="UJ66" s="5"/>
      <c r="UK66" s="5"/>
      <c r="UL66" s="5"/>
      <c r="UM66" s="5"/>
      <c r="UN66" s="5"/>
      <c r="UO66" s="5"/>
      <c r="UP66" s="5"/>
      <c r="UQ66" s="5"/>
      <c r="UR66" s="5"/>
      <c r="US66" s="5"/>
      <c r="UT66" s="5"/>
      <c r="UU66" s="5"/>
      <c r="UV66" s="5"/>
      <c r="UW66" s="5"/>
      <c r="UX66" s="5"/>
      <c r="UY66" s="5"/>
      <c r="UZ66" s="5"/>
      <c r="VA66" s="5"/>
      <c r="VB66" s="5"/>
      <c r="VC66" s="5"/>
      <c r="VD66" s="5"/>
      <c r="VE66" s="5"/>
      <c r="VF66" s="5"/>
      <c r="VG66" s="5"/>
      <c r="VH66" s="5"/>
      <c r="VI66" s="5"/>
      <c r="VJ66" s="5"/>
      <c r="VK66" s="5"/>
      <c r="VL66" s="5"/>
      <c r="VM66" s="5"/>
      <c r="VN66" s="5"/>
      <c r="VO66" s="5"/>
      <c r="VP66" s="5"/>
      <c r="VQ66" s="5"/>
      <c r="VR66" s="5"/>
      <c r="VS66" s="5"/>
      <c r="VT66" s="5"/>
      <c r="VU66" s="5"/>
      <c r="VV66" s="5"/>
      <c r="VW66" s="5"/>
      <c r="VX66" s="5"/>
      <c r="VY66" s="5"/>
      <c r="VZ66" s="5"/>
      <c r="WA66" s="5"/>
      <c r="WB66" s="5"/>
      <c r="WC66" s="5"/>
      <c r="WD66" s="5"/>
      <c r="WE66" s="5"/>
      <c r="WF66" s="5"/>
      <c r="WG66" s="5"/>
      <c r="WH66" s="5"/>
      <c r="WI66" s="5"/>
      <c r="WJ66" s="5"/>
      <c r="WK66" s="5"/>
      <c r="WL66" s="5"/>
      <c r="WM66" s="5"/>
      <c r="WN66" s="5"/>
      <c r="WO66" s="5"/>
      <c r="WP66" s="5"/>
      <c r="WQ66" s="5"/>
      <c r="WR66" s="5"/>
      <c r="WS66" s="5"/>
      <c r="WT66" s="5"/>
      <c r="WU66" s="5"/>
      <c r="WV66" s="5"/>
      <c r="WW66" s="5"/>
      <c r="WX66" s="5"/>
      <c r="WY66" s="5"/>
      <c r="WZ66" s="5"/>
      <c r="XA66" s="5"/>
      <c r="XB66" s="5"/>
      <c r="XC66" s="5"/>
      <c r="XD66" s="5"/>
      <c r="XE66" s="5"/>
      <c r="XF66" s="5"/>
      <c r="XG66" s="5"/>
      <c r="XH66" s="5"/>
    </row>
    <row r="67" spans="1:632" s="6" customFormat="1" x14ac:dyDescent="0.3">
      <c r="A67" s="35" t="s">
        <v>63</v>
      </c>
      <c r="B67" s="12">
        <v>16311.43</v>
      </c>
      <c r="C67" s="12">
        <v>943.40000000000146</v>
      </c>
      <c r="D67" s="12">
        <v>3202453.94</v>
      </c>
      <c r="E67" s="12">
        <v>7675.7700000000186</v>
      </c>
      <c r="F67" s="12">
        <v>-26245.470000000205</v>
      </c>
      <c r="G67" s="12">
        <v>4524192.6400000006</v>
      </c>
      <c r="H67" s="12">
        <v>-5188.6200000010431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7720143.0899999999</v>
      </c>
      <c r="O67" s="12">
        <v>6797956.0800000001</v>
      </c>
      <c r="P67" s="52">
        <f t="shared" si="0"/>
        <v>0.13565651192027106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5"/>
      <c r="NP67" s="5"/>
      <c r="NQ67" s="5"/>
      <c r="NR67" s="5"/>
      <c r="NS67" s="5"/>
      <c r="NT67" s="5"/>
      <c r="NU67" s="5"/>
      <c r="NV67" s="5"/>
      <c r="NW67" s="5"/>
      <c r="NX67" s="5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P67" s="5"/>
      <c r="OQ67" s="5"/>
      <c r="OR67" s="5"/>
      <c r="OS67" s="5"/>
      <c r="OT67" s="5"/>
      <c r="OU67" s="5"/>
      <c r="OV67" s="5"/>
      <c r="OW67" s="5"/>
      <c r="OX67" s="5"/>
      <c r="OY67" s="5"/>
      <c r="OZ67" s="5"/>
      <c r="PA67" s="5"/>
      <c r="PB67" s="5"/>
      <c r="PC67" s="5"/>
      <c r="PD67" s="5"/>
      <c r="PE67" s="5"/>
      <c r="PF67" s="5"/>
      <c r="PG67" s="5"/>
      <c r="PH67" s="5"/>
      <c r="PI67" s="5"/>
      <c r="PJ67" s="5"/>
      <c r="PK67" s="5"/>
      <c r="PL67" s="5"/>
      <c r="PM67" s="5"/>
      <c r="PN67" s="5"/>
      <c r="PO67" s="5"/>
      <c r="PP67" s="5"/>
      <c r="PQ67" s="5"/>
      <c r="PR67" s="5"/>
      <c r="PS67" s="5"/>
      <c r="PT67" s="5"/>
      <c r="PU67" s="5"/>
      <c r="PV67" s="5"/>
      <c r="PW67" s="5"/>
      <c r="PX67" s="5"/>
      <c r="PY67" s="5"/>
      <c r="PZ67" s="5"/>
      <c r="QA67" s="5"/>
      <c r="QB67" s="5"/>
      <c r="QC67" s="5"/>
      <c r="QD67" s="5"/>
      <c r="QE67" s="5"/>
      <c r="QF67" s="5"/>
      <c r="QG67" s="5"/>
      <c r="QH67" s="5"/>
      <c r="QI67" s="5"/>
      <c r="QJ67" s="5"/>
      <c r="QK67" s="5"/>
      <c r="QL67" s="5"/>
      <c r="QM67" s="5"/>
      <c r="QN67" s="5"/>
      <c r="QO67" s="5"/>
      <c r="QP67" s="5"/>
      <c r="QQ67" s="5"/>
      <c r="QR67" s="5"/>
      <c r="QS67" s="5"/>
      <c r="QT67" s="5"/>
      <c r="QU67" s="5"/>
      <c r="QV67" s="5"/>
      <c r="QW67" s="5"/>
      <c r="QX67" s="5"/>
      <c r="QY67" s="5"/>
      <c r="QZ67" s="5"/>
      <c r="RA67" s="5"/>
      <c r="RB67" s="5"/>
      <c r="RC67" s="5"/>
      <c r="RD67" s="5"/>
      <c r="RE67" s="5"/>
      <c r="RF67" s="5"/>
      <c r="RG67" s="5"/>
      <c r="RH67" s="5"/>
      <c r="RI67" s="5"/>
      <c r="RJ67" s="5"/>
      <c r="RK67" s="5"/>
      <c r="RL67" s="5"/>
      <c r="RM67" s="5"/>
      <c r="RN67" s="5"/>
      <c r="RO67" s="5"/>
      <c r="RP67" s="5"/>
      <c r="RQ67" s="5"/>
      <c r="RR67" s="5"/>
      <c r="RS67" s="5"/>
      <c r="RT67" s="5"/>
      <c r="RU67" s="5"/>
      <c r="RV67" s="5"/>
      <c r="RW67" s="5"/>
      <c r="RX67" s="5"/>
      <c r="RY67" s="5"/>
      <c r="RZ67" s="5"/>
      <c r="SA67" s="5"/>
      <c r="SB67" s="5"/>
      <c r="SC67" s="5"/>
      <c r="SD67" s="5"/>
      <c r="SE67" s="5"/>
      <c r="SF67" s="5"/>
      <c r="SG67" s="5"/>
      <c r="SH67" s="5"/>
      <c r="SI67" s="5"/>
      <c r="SJ67" s="5"/>
      <c r="SK67" s="5"/>
      <c r="SL67" s="5"/>
      <c r="SM67" s="5"/>
      <c r="SN67" s="5"/>
      <c r="SO67" s="5"/>
      <c r="SP67" s="5"/>
      <c r="SQ67" s="5"/>
      <c r="SR67" s="5"/>
      <c r="SS67" s="5"/>
      <c r="ST67" s="5"/>
      <c r="SU67" s="5"/>
      <c r="SV67" s="5"/>
      <c r="SW67" s="5"/>
      <c r="SX67" s="5"/>
      <c r="SY67" s="5"/>
      <c r="SZ67" s="5"/>
      <c r="TA67" s="5"/>
      <c r="TB67" s="5"/>
      <c r="TC67" s="5"/>
      <c r="TD67" s="5"/>
      <c r="TE67" s="5"/>
      <c r="TF67" s="5"/>
      <c r="TG67" s="5"/>
      <c r="TH67" s="5"/>
      <c r="TI67" s="5"/>
      <c r="TJ67" s="5"/>
      <c r="TK67" s="5"/>
      <c r="TL67" s="5"/>
      <c r="TM67" s="5"/>
      <c r="TN67" s="5"/>
      <c r="TO67" s="5"/>
      <c r="TP67" s="5"/>
      <c r="TQ67" s="5"/>
      <c r="TR67" s="5"/>
      <c r="TS67" s="5"/>
      <c r="TT67" s="5"/>
      <c r="TU67" s="5"/>
      <c r="TV67" s="5"/>
      <c r="TW67" s="5"/>
      <c r="TX67" s="5"/>
      <c r="TY67" s="5"/>
      <c r="TZ67" s="5"/>
      <c r="UA67" s="5"/>
      <c r="UB67" s="5"/>
      <c r="UC67" s="5"/>
      <c r="UD67" s="5"/>
      <c r="UE67" s="5"/>
      <c r="UF67" s="5"/>
      <c r="UG67" s="5"/>
      <c r="UH67" s="5"/>
      <c r="UI67" s="5"/>
      <c r="UJ67" s="5"/>
      <c r="UK67" s="5"/>
      <c r="UL67" s="5"/>
      <c r="UM67" s="5"/>
      <c r="UN67" s="5"/>
      <c r="UO67" s="5"/>
      <c r="UP67" s="5"/>
      <c r="UQ67" s="5"/>
      <c r="UR67" s="5"/>
      <c r="US67" s="5"/>
      <c r="UT67" s="5"/>
      <c r="UU67" s="5"/>
      <c r="UV67" s="5"/>
      <c r="UW67" s="5"/>
      <c r="UX67" s="5"/>
      <c r="UY67" s="5"/>
      <c r="UZ67" s="5"/>
      <c r="VA67" s="5"/>
      <c r="VB67" s="5"/>
      <c r="VC67" s="5"/>
      <c r="VD67" s="5"/>
      <c r="VE67" s="5"/>
      <c r="VF67" s="5"/>
      <c r="VG67" s="5"/>
      <c r="VH67" s="5"/>
      <c r="VI67" s="5"/>
      <c r="VJ67" s="5"/>
      <c r="VK67" s="5"/>
      <c r="VL67" s="5"/>
      <c r="VM67" s="5"/>
      <c r="VN67" s="5"/>
      <c r="VO67" s="5"/>
      <c r="VP67" s="5"/>
      <c r="VQ67" s="5"/>
      <c r="VR67" s="5"/>
      <c r="VS67" s="5"/>
      <c r="VT67" s="5"/>
      <c r="VU67" s="5"/>
      <c r="VV67" s="5"/>
      <c r="VW67" s="5"/>
      <c r="VX67" s="5"/>
      <c r="VY67" s="5"/>
      <c r="VZ67" s="5"/>
      <c r="WA67" s="5"/>
      <c r="WB67" s="5"/>
      <c r="WC67" s="5"/>
      <c r="WD67" s="5"/>
      <c r="WE67" s="5"/>
      <c r="WF67" s="5"/>
      <c r="WG67" s="5"/>
      <c r="WH67" s="5"/>
      <c r="WI67" s="5"/>
      <c r="WJ67" s="5"/>
      <c r="WK67" s="5"/>
      <c r="WL67" s="5"/>
      <c r="WM67" s="5"/>
      <c r="WN67" s="5"/>
      <c r="WO67" s="5"/>
      <c r="WP67" s="5"/>
      <c r="WQ67" s="5"/>
      <c r="WR67" s="5"/>
      <c r="WS67" s="5"/>
      <c r="WT67" s="5"/>
      <c r="WU67" s="5"/>
      <c r="WV67" s="5"/>
      <c r="WW67" s="5"/>
      <c r="WX67" s="5"/>
      <c r="WY67" s="5"/>
      <c r="WZ67" s="5"/>
      <c r="XA67" s="5"/>
      <c r="XB67" s="5"/>
      <c r="XC67" s="5"/>
      <c r="XD67" s="5"/>
      <c r="XE67" s="5"/>
      <c r="XF67" s="5"/>
      <c r="XG67" s="5"/>
      <c r="XH67" s="5"/>
    </row>
    <row r="68" spans="1:632" s="6" customFormat="1" x14ac:dyDescent="0.3">
      <c r="A68" s="35" t="s">
        <v>64</v>
      </c>
      <c r="B68" s="12">
        <v>7911787.7400000095</v>
      </c>
      <c r="C68" s="12">
        <v>10086008.019999862</v>
      </c>
      <c r="D68" s="12">
        <v>10951065.689999819</v>
      </c>
      <c r="E68" s="12">
        <v>7710917.9500000477</v>
      </c>
      <c r="F68" s="12">
        <v>13558381.83000052</v>
      </c>
      <c r="G68" s="12">
        <v>27722085.099999785</v>
      </c>
      <c r="H68" s="12">
        <v>16060203.029999673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94000449.359999657</v>
      </c>
      <c r="O68" s="12">
        <v>70175785.879999727</v>
      </c>
      <c r="P68" s="52">
        <f t="shared" ref="P68:P130" si="1">N68/O68-100%</f>
        <v>0.33949977447691149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P68" s="5"/>
      <c r="OQ68" s="5"/>
      <c r="OR68" s="5"/>
      <c r="OS68" s="5"/>
      <c r="OT68" s="5"/>
      <c r="OU68" s="5"/>
      <c r="OV68" s="5"/>
      <c r="OW68" s="5"/>
      <c r="OX68" s="5"/>
      <c r="OY68" s="5"/>
      <c r="OZ68" s="5"/>
      <c r="PA68" s="5"/>
      <c r="PB68" s="5"/>
      <c r="PC68" s="5"/>
      <c r="PD68" s="5"/>
      <c r="PE68" s="5"/>
      <c r="PF68" s="5"/>
      <c r="PG68" s="5"/>
      <c r="PH68" s="5"/>
      <c r="PI68" s="5"/>
      <c r="PJ68" s="5"/>
      <c r="PK68" s="5"/>
      <c r="PL68" s="5"/>
      <c r="PM68" s="5"/>
      <c r="PN68" s="5"/>
      <c r="PO68" s="5"/>
      <c r="PP68" s="5"/>
      <c r="PQ68" s="5"/>
      <c r="PR68" s="5"/>
      <c r="PS68" s="5"/>
      <c r="PT68" s="5"/>
      <c r="PU68" s="5"/>
      <c r="PV68" s="5"/>
      <c r="PW68" s="5"/>
      <c r="PX68" s="5"/>
      <c r="PY68" s="5"/>
      <c r="PZ68" s="5"/>
      <c r="QA68" s="5"/>
      <c r="QB68" s="5"/>
      <c r="QC68" s="5"/>
      <c r="QD68" s="5"/>
      <c r="QE68" s="5"/>
      <c r="QF68" s="5"/>
      <c r="QG68" s="5"/>
      <c r="QH68" s="5"/>
      <c r="QI68" s="5"/>
      <c r="QJ68" s="5"/>
      <c r="QK68" s="5"/>
      <c r="QL68" s="5"/>
      <c r="QM68" s="5"/>
      <c r="QN68" s="5"/>
      <c r="QO68" s="5"/>
      <c r="QP68" s="5"/>
      <c r="QQ68" s="5"/>
      <c r="QR68" s="5"/>
      <c r="QS68" s="5"/>
      <c r="QT68" s="5"/>
      <c r="QU68" s="5"/>
      <c r="QV68" s="5"/>
      <c r="QW68" s="5"/>
      <c r="QX68" s="5"/>
      <c r="QY68" s="5"/>
      <c r="QZ68" s="5"/>
      <c r="RA68" s="5"/>
      <c r="RB68" s="5"/>
      <c r="RC68" s="5"/>
      <c r="RD68" s="5"/>
      <c r="RE68" s="5"/>
      <c r="RF68" s="5"/>
      <c r="RG68" s="5"/>
      <c r="RH68" s="5"/>
      <c r="RI68" s="5"/>
      <c r="RJ68" s="5"/>
      <c r="RK68" s="5"/>
      <c r="RL68" s="5"/>
      <c r="RM68" s="5"/>
      <c r="RN68" s="5"/>
      <c r="RO68" s="5"/>
      <c r="RP68" s="5"/>
      <c r="RQ68" s="5"/>
      <c r="RR68" s="5"/>
      <c r="RS68" s="5"/>
      <c r="RT68" s="5"/>
      <c r="RU68" s="5"/>
      <c r="RV68" s="5"/>
      <c r="RW68" s="5"/>
      <c r="RX68" s="5"/>
      <c r="RY68" s="5"/>
      <c r="RZ68" s="5"/>
      <c r="SA68" s="5"/>
      <c r="SB68" s="5"/>
      <c r="SC68" s="5"/>
      <c r="SD68" s="5"/>
      <c r="SE68" s="5"/>
      <c r="SF68" s="5"/>
      <c r="SG68" s="5"/>
      <c r="SH68" s="5"/>
      <c r="SI68" s="5"/>
      <c r="SJ68" s="5"/>
      <c r="SK68" s="5"/>
      <c r="SL68" s="5"/>
      <c r="SM68" s="5"/>
      <c r="SN68" s="5"/>
      <c r="SO68" s="5"/>
      <c r="SP68" s="5"/>
      <c r="SQ68" s="5"/>
      <c r="SR68" s="5"/>
      <c r="SS68" s="5"/>
      <c r="ST68" s="5"/>
      <c r="SU68" s="5"/>
      <c r="SV68" s="5"/>
      <c r="SW68" s="5"/>
      <c r="SX68" s="5"/>
      <c r="SY68" s="5"/>
      <c r="SZ68" s="5"/>
      <c r="TA68" s="5"/>
      <c r="TB68" s="5"/>
      <c r="TC68" s="5"/>
      <c r="TD68" s="5"/>
      <c r="TE68" s="5"/>
      <c r="TF68" s="5"/>
      <c r="TG68" s="5"/>
      <c r="TH68" s="5"/>
      <c r="TI68" s="5"/>
      <c r="TJ68" s="5"/>
      <c r="TK68" s="5"/>
      <c r="TL68" s="5"/>
      <c r="TM68" s="5"/>
      <c r="TN68" s="5"/>
      <c r="TO68" s="5"/>
      <c r="TP68" s="5"/>
      <c r="TQ68" s="5"/>
      <c r="TR68" s="5"/>
      <c r="TS68" s="5"/>
      <c r="TT68" s="5"/>
      <c r="TU68" s="5"/>
      <c r="TV68" s="5"/>
      <c r="TW68" s="5"/>
      <c r="TX68" s="5"/>
      <c r="TY68" s="5"/>
      <c r="TZ68" s="5"/>
      <c r="UA68" s="5"/>
      <c r="UB68" s="5"/>
      <c r="UC68" s="5"/>
      <c r="UD68" s="5"/>
      <c r="UE68" s="5"/>
      <c r="UF68" s="5"/>
      <c r="UG68" s="5"/>
      <c r="UH68" s="5"/>
      <c r="UI68" s="5"/>
      <c r="UJ68" s="5"/>
      <c r="UK68" s="5"/>
      <c r="UL68" s="5"/>
      <c r="UM68" s="5"/>
      <c r="UN68" s="5"/>
      <c r="UO68" s="5"/>
      <c r="UP68" s="5"/>
      <c r="UQ68" s="5"/>
      <c r="UR68" s="5"/>
      <c r="US68" s="5"/>
      <c r="UT68" s="5"/>
      <c r="UU68" s="5"/>
      <c r="UV68" s="5"/>
      <c r="UW68" s="5"/>
      <c r="UX68" s="5"/>
      <c r="UY68" s="5"/>
      <c r="UZ68" s="5"/>
      <c r="VA68" s="5"/>
      <c r="VB68" s="5"/>
      <c r="VC68" s="5"/>
      <c r="VD68" s="5"/>
      <c r="VE68" s="5"/>
      <c r="VF68" s="5"/>
      <c r="VG68" s="5"/>
      <c r="VH68" s="5"/>
      <c r="VI68" s="5"/>
      <c r="VJ68" s="5"/>
      <c r="VK68" s="5"/>
      <c r="VL68" s="5"/>
      <c r="VM68" s="5"/>
      <c r="VN68" s="5"/>
      <c r="VO68" s="5"/>
      <c r="VP68" s="5"/>
      <c r="VQ68" s="5"/>
      <c r="VR68" s="5"/>
      <c r="VS68" s="5"/>
      <c r="VT68" s="5"/>
      <c r="VU68" s="5"/>
      <c r="VV68" s="5"/>
      <c r="VW68" s="5"/>
      <c r="VX68" s="5"/>
      <c r="VY68" s="5"/>
      <c r="VZ68" s="5"/>
      <c r="WA68" s="5"/>
      <c r="WB68" s="5"/>
      <c r="WC68" s="5"/>
      <c r="WD68" s="5"/>
      <c r="WE68" s="5"/>
      <c r="WF68" s="5"/>
      <c r="WG68" s="5"/>
      <c r="WH68" s="5"/>
      <c r="WI68" s="5"/>
      <c r="WJ68" s="5"/>
      <c r="WK68" s="5"/>
      <c r="WL68" s="5"/>
      <c r="WM68" s="5"/>
      <c r="WN68" s="5"/>
      <c r="WO68" s="5"/>
      <c r="WP68" s="5"/>
      <c r="WQ68" s="5"/>
      <c r="WR68" s="5"/>
      <c r="WS68" s="5"/>
      <c r="WT68" s="5"/>
      <c r="WU68" s="5"/>
      <c r="WV68" s="5"/>
      <c r="WW68" s="5"/>
      <c r="WX68" s="5"/>
      <c r="WY68" s="5"/>
      <c r="WZ68" s="5"/>
      <c r="XA68" s="5"/>
      <c r="XB68" s="5"/>
      <c r="XC68" s="5"/>
      <c r="XD68" s="5"/>
      <c r="XE68" s="5"/>
      <c r="XF68" s="5"/>
      <c r="XG68" s="5"/>
      <c r="XH68" s="5"/>
    </row>
    <row r="69" spans="1:632" s="6" customFormat="1" x14ac:dyDescent="0.3">
      <c r="A69" s="34" t="s">
        <v>65</v>
      </c>
      <c r="B69" s="11">
        <v>17086153.82</v>
      </c>
      <c r="C69" s="11">
        <v>15399276.42</v>
      </c>
      <c r="D69" s="11">
        <v>16064067.42</v>
      </c>
      <c r="E69" s="11">
        <v>17872208.050000001</v>
      </c>
      <c r="F69" s="11">
        <v>20164146.539999999</v>
      </c>
      <c r="G69" s="11">
        <v>28695445.559999999</v>
      </c>
      <c r="H69" s="11">
        <v>20882651.120000001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136163948.93000001</v>
      </c>
      <c r="O69" s="11">
        <v>131604054.2</v>
      </c>
      <c r="P69" s="51">
        <f t="shared" si="1"/>
        <v>3.4648588584286877E-2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R69" s="5"/>
      <c r="OS69" s="5"/>
      <c r="OT69" s="5"/>
      <c r="OU69" s="5"/>
      <c r="OV69" s="5"/>
      <c r="OW69" s="5"/>
      <c r="OX69" s="5"/>
      <c r="OY69" s="5"/>
      <c r="OZ69" s="5"/>
      <c r="PA69" s="5"/>
      <c r="PB69" s="5"/>
      <c r="PC69" s="5"/>
      <c r="PD69" s="5"/>
      <c r="PE69" s="5"/>
      <c r="PF69" s="5"/>
      <c r="PG69" s="5"/>
      <c r="PH69" s="5"/>
      <c r="PI69" s="5"/>
      <c r="PJ69" s="5"/>
      <c r="PK69" s="5"/>
      <c r="PL69" s="5"/>
      <c r="PM69" s="5"/>
      <c r="PN69" s="5"/>
      <c r="PO69" s="5"/>
      <c r="PP69" s="5"/>
      <c r="PQ69" s="5"/>
      <c r="PR69" s="5"/>
      <c r="PS69" s="5"/>
      <c r="PT69" s="5"/>
      <c r="PU69" s="5"/>
      <c r="PV69" s="5"/>
      <c r="PW69" s="5"/>
      <c r="PX69" s="5"/>
      <c r="PY69" s="5"/>
      <c r="PZ69" s="5"/>
      <c r="QA69" s="5"/>
      <c r="QB69" s="5"/>
      <c r="QC69" s="5"/>
      <c r="QD69" s="5"/>
      <c r="QE69" s="5"/>
      <c r="QF69" s="5"/>
      <c r="QG69" s="5"/>
      <c r="QH69" s="5"/>
      <c r="QI69" s="5"/>
      <c r="QJ69" s="5"/>
      <c r="QK69" s="5"/>
      <c r="QL69" s="5"/>
      <c r="QM69" s="5"/>
      <c r="QN69" s="5"/>
      <c r="QO69" s="5"/>
      <c r="QP69" s="5"/>
      <c r="QQ69" s="5"/>
      <c r="QR69" s="5"/>
      <c r="QS69" s="5"/>
      <c r="QT69" s="5"/>
      <c r="QU69" s="5"/>
      <c r="QV69" s="5"/>
      <c r="QW69" s="5"/>
      <c r="QX69" s="5"/>
      <c r="QY69" s="5"/>
      <c r="QZ69" s="5"/>
      <c r="RA69" s="5"/>
      <c r="RB69" s="5"/>
      <c r="RC69" s="5"/>
      <c r="RD69" s="5"/>
      <c r="RE69" s="5"/>
      <c r="RF69" s="5"/>
      <c r="RG69" s="5"/>
      <c r="RH69" s="5"/>
      <c r="RI69" s="5"/>
      <c r="RJ69" s="5"/>
      <c r="RK69" s="5"/>
      <c r="RL69" s="5"/>
      <c r="RM69" s="5"/>
      <c r="RN69" s="5"/>
      <c r="RO69" s="5"/>
      <c r="RP69" s="5"/>
      <c r="RQ69" s="5"/>
      <c r="RR69" s="5"/>
      <c r="RS69" s="5"/>
      <c r="RT69" s="5"/>
      <c r="RU69" s="5"/>
      <c r="RV69" s="5"/>
      <c r="RW69" s="5"/>
      <c r="RX69" s="5"/>
      <c r="RY69" s="5"/>
      <c r="RZ69" s="5"/>
      <c r="SA69" s="5"/>
      <c r="SB69" s="5"/>
      <c r="SC69" s="5"/>
      <c r="SD69" s="5"/>
      <c r="SE69" s="5"/>
      <c r="SF69" s="5"/>
      <c r="SG69" s="5"/>
      <c r="SH69" s="5"/>
      <c r="SI69" s="5"/>
      <c r="SJ69" s="5"/>
      <c r="SK69" s="5"/>
      <c r="SL69" s="5"/>
      <c r="SM69" s="5"/>
      <c r="SN69" s="5"/>
      <c r="SO69" s="5"/>
      <c r="SP69" s="5"/>
      <c r="SQ69" s="5"/>
      <c r="SR69" s="5"/>
      <c r="SS69" s="5"/>
      <c r="ST69" s="5"/>
      <c r="SU69" s="5"/>
      <c r="SV69" s="5"/>
      <c r="SW69" s="5"/>
      <c r="SX69" s="5"/>
      <c r="SY69" s="5"/>
      <c r="SZ69" s="5"/>
      <c r="TA69" s="5"/>
      <c r="TB69" s="5"/>
      <c r="TC69" s="5"/>
      <c r="TD69" s="5"/>
      <c r="TE69" s="5"/>
      <c r="TF69" s="5"/>
      <c r="TG69" s="5"/>
      <c r="TH69" s="5"/>
      <c r="TI69" s="5"/>
      <c r="TJ69" s="5"/>
      <c r="TK69" s="5"/>
      <c r="TL69" s="5"/>
      <c r="TM69" s="5"/>
      <c r="TN69" s="5"/>
      <c r="TO69" s="5"/>
      <c r="TP69" s="5"/>
      <c r="TQ69" s="5"/>
      <c r="TR69" s="5"/>
      <c r="TS69" s="5"/>
      <c r="TT69" s="5"/>
      <c r="TU69" s="5"/>
      <c r="TV69" s="5"/>
      <c r="TW69" s="5"/>
      <c r="TX69" s="5"/>
      <c r="TY69" s="5"/>
      <c r="TZ69" s="5"/>
      <c r="UA69" s="5"/>
      <c r="UB69" s="5"/>
      <c r="UC69" s="5"/>
      <c r="UD69" s="5"/>
      <c r="UE69" s="5"/>
      <c r="UF69" s="5"/>
      <c r="UG69" s="5"/>
      <c r="UH69" s="5"/>
      <c r="UI69" s="5"/>
      <c r="UJ69" s="5"/>
      <c r="UK69" s="5"/>
      <c r="UL69" s="5"/>
      <c r="UM69" s="5"/>
      <c r="UN69" s="5"/>
      <c r="UO69" s="5"/>
      <c r="UP69" s="5"/>
      <c r="UQ69" s="5"/>
      <c r="UR69" s="5"/>
      <c r="US69" s="5"/>
      <c r="UT69" s="5"/>
      <c r="UU69" s="5"/>
      <c r="UV69" s="5"/>
      <c r="UW69" s="5"/>
      <c r="UX69" s="5"/>
      <c r="UY69" s="5"/>
      <c r="UZ69" s="5"/>
      <c r="VA69" s="5"/>
      <c r="VB69" s="5"/>
      <c r="VC69" s="5"/>
      <c r="VD69" s="5"/>
      <c r="VE69" s="5"/>
      <c r="VF69" s="5"/>
      <c r="VG69" s="5"/>
      <c r="VH69" s="5"/>
      <c r="VI69" s="5"/>
      <c r="VJ69" s="5"/>
      <c r="VK69" s="5"/>
      <c r="VL69" s="5"/>
      <c r="VM69" s="5"/>
      <c r="VN69" s="5"/>
      <c r="VO69" s="5"/>
      <c r="VP69" s="5"/>
      <c r="VQ69" s="5"/>
      <c r="VR69" s="5"/>
      <c r="VS69" s="5"/>
      <c r="VT69" s="5"/>
      <c r="VU69" s="5"/>
      <c r="VV69" s="5"/>
      <c r="VW69" s="5"/>
      <c r="VX69" s="5"/>
      <c r="VY69" s="5"/>
      <c r="VZ69" s="5"/>
      <c r="WA69" s="5"/>
      <c r="WB69" s="5"/>
      <c r="WC69" s="5"/>
      <c r="WD69" s="5"/>
      <c r="WE69" s="5"/>
      <c r="WF69" s="5"/>
      <c r="WG69" s="5"/>
      <c r="WH69" s="5"/>
      <c r="WI69" s="5"/>
      <c r="WJ69" s="5"/>
      <c r="WK69" s="5"/>
      <c r="WL69" s="5"/>
      <c r="WM69" s="5"/>
      <c r="WN69" s="5"/>
      <c r="WO69" s="5"/>
      <c r="WP69" s="5"/>
      <c r="WQ69" s="5"/>
      <c r="WR69" s="5"/>
      <c r="WS69" s="5"/>
      <c r="WT69" s="5"/>
      <c r="WU69" s="5"/>
      <c r="WV69" s="5"/>
      <c r="WW69" s="5"/>
      <c r="WX69" s="5"/>
      <c r="WY69" s="5"/>
      <c r="WZ69" s="5"/>
      <c r="XA69" s="5"/>
      <c r="XB69" s="5"/>
      <c r="XC69" s="5"/>
      <c r="XD69" s="5"/>
      <c r="XE69" s="5"/>
      <c r="XF69" s="5"/>
      <c r="XG69" s="5"/>
      <c r="XH69" s="5"/>
    </row>
    <row r="70" spans="1:632" s="6" customFormat="1" x14ac:dyDescent="0.3">
      <c r="A70" s="34" t="s">
        <v>66</v>
      </c>
      <c r="B70" s="11">
        <v>42635061.469999999</v>
      </c>
      <c r="C70" s="11">
        <v>42810725.219999999</v>
      </c>
      <c r="D70" s="11">
        <v>52687238.230000004</v>
      </c>
      <c r="E70" s="11">
        <v>80549141.5</v>
      </c>
      <c r="F70" s="11">
        <v>157336260.75999999</v>
      </c>
      <c r="G70" s="11">
        <v>87833347.629999995</v>
      </c>
      <c r="H70" s="11">
        <v>174480315.86000001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638332090.66999996</v>
      </c>
      <c r="O70" s="11">
        <v>554763051.29999995</v>
      </c>
      <c r="P70" s="51">
        <f t="shared" si="1"/>
        <v>0.15063915877989542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P70" s="5"/>
      <c r="OQ70" s="5"/>
      <c r="OR70" s="5"/>
      <c r="OS70" s="5"/>
      <c r="OT70" s="5"/>
      <c r="OU70" s="5"/>
      <c r="OV70" s="5"/>
      <c r="OW70" s="5"/>
      <c r="OX70" s="5"/>
      <c r="OY70" s="5"/>
      <c r="OZ70" s="5"/>
      <c r="PA70" s="5"/>
      <c r="PB70" s="5"/>
      <c r="PC70" s="5"/>
      <c r="PD70" s="5"/>
      <c r="PE70" s="5"/>
      <c r="PF70" s="5"/>
      <c r="PG70" s="5"/>
      <c r="PH70" s="5"/>
      <c r="PI70" s="5"/>
      <c r="PJ70" s="5"/>
      <c r="PK70" s="5"/>
      <c r="PL70" s="5"/>
      <c r="PM70" s="5"/>
      <c r="PN70" s="5"/>
      <c r="PO70" s="5"/>
      <c r="PP70" s="5"/>
      <c r="PQ70" s="5"/>
      <c r="PR70" s="5"/>
      <c r="PS70" s="5"/>
      <c r="PT70" s="5"/>
      <c r="PU70" s="5"/>
      <c r="PV70" s="5"/>
      <c r="PW70" s="5"/>
      <c r="PX70" s="5"/>
      <c r="PY70" s="5"/>
      <c r="PZ70" s="5"/>
      <c r="QA70" s="5"/>
      <c r="QB70" s="5"/>
      <c r="QC70" s="5"/>
      <c r="QD70" s="5"/>
      <c r="QE70" s="5"/>
      <c r="QF70" s="5"/>
      <c r="QG70" s="5"/>
      <c r="QH70" s="5"/>
      <c r="QI70" s="5"/>
      <c r="QJ70" s="5"/>
      <c r="QK70" s="5"/>
      <c r="QL70" s="5"/>
      <c r="QM70" s="5"/>
      <c r="QN70" s="5"/>
      <c r="QO70" s="5"/>
      <c r="QP70" s="5"/>
      <c r="QQ70" s="5"/>
      <c r="QR70" s="5"/>
      <c r="QS70" s="5"/>
      <c r="QT70" s="5"/>
      <c r="QU70" s="5"/>
      <c r="QV70" s="5"/>
      <c r="QW70" s="5"/>
      <c r="QX70" s="5"/>
      <c r="QY70" s="5"/>
      <c r="QZ70" s="5"/>
      <c r="RA70" s="5"/>
      <c r="RB70" s="5"/>
      <c r="RC70" s="5"/>
      <c r="RD70" s="5"/>
      <c r="RE70" s="5"/>
      <c r="RF70" s="5"/>
      <c r="RG70" s="5"/>
      <c r="RH70" s="5"/>
      <c r="RI70" s="5"/>
      <c r="RJ70" s="5"/>
      <c r="RK70" s="5"/>
      <c r="RL70" s="5"/>
      <c r="RM70" s="5"/>
      <c r="RN70" s="5"/>
      <c r="RO70" s="5"/>
      <c r="RP70" s="5"/>
      <c r="RQ70" s="5"/>
      <c r="RR70" s="5"/>
      <c r="RS70" s="5"/>
      <c r="RT70" s="5"/>
      <c r="RU70" s="5"/>
      <c r="RV70" s="5"/>
      <c r="RW70" s="5"/>
      <c r="RX70" s="5"/>
      <c r="RY70" s="5"/>
      <c r="RZ70" s="5"/>
      <c r="SA70" s="5"/>
      <c r="SB70" s="5"/>
      <c r="SC70" s="5"/>
      <c r="SD70" s="5"/>
      <c r="SE70" s="5"/>
      <c r="SF70" s="5"/>
      <c r="SG70" s="5"/>
      <c r="SH70" s="5"/>
      <c r="SI70" s="5"/>
      <c r="SJ70" s="5"/>
      <c r="SK70" s="5"/>
      <c r="SL70" s="5"/>
      <c r="SM70" s="5"/>
      <c r="SN70" s="5"/>
      <c r="SO70" s="5"/>
      <c r="SP70" s="5"/>
      <c r="SQ70" s="5"/>
      <c r="SR70" s="5"/>
      <c r="SS70" s="5"/>
      <c r="ST70" s="5"/>
      <c r="SU70" s="5"/>
      <c r="SV70" s="5"/>
      <c r="SW70" s="5"/>
      <c r="SX70" s="5"/>
      <c r="SY70" s="5"/>
      <c r="SZ70" s="5"/>
      <c r="TA70" s="5"/>
      <c r="TB70" s="5"/>
      <c r="TC70" s="5"/>
      <c r="TD70" s="5"/>
      <c r="TE70" s="5"/>
      <c r="TF70" s="5"/>
      <c r="TG70" s="5"/>
      <c r="TH70" s="5"/>
      <c r="TI70" s="5"/>
      <c r="TJ70" s="5"/>
      <c r="TK70" s="5"/>
      <c r="TL70" s="5"/>
      <c r="TM70" s="5"/>
      <c r="TN70" s="5"/>
      <c r="TO70" s="5"/>
      <c r="TP70" s="5"/>
      <c r="TQ70" s="5"/>
      <c r="TR70" s="5"/>
      <c r="TS70" s="5"/>
      <c r="TT70" s="5"/>
      <c r="TU70" s="5"/>
      <c r="TV70" s="5"/>
      <c r="TW70" s="5"/>
      <c r="TX70" s="5"/>
      <c r="TY70" s="5"/>
      <c r="TZ70" s="5"/>
      <c r="UA70" s="5"/>
      <c r="UB70" s="5"/>
      <c r="UC70" s="5"/>
      <c r="UD70" s="5"/>
      <c r="UE70" s="5"/>
      <c r="UF70" s="5"/>
      <c r="UG70" s="5"/>
      <c r="UH70" s="5"/>
      <c r="UI70" s="5"/>
      <c r="UJ70" s="5"/>
      <c r="UK70" s="5"/>
      <c r="UL70" s="5"/>
      <c r="UM70" s="5"/>
      <c r="UN70" s="5"/>
      <c r="UO70" s="5"/>
      <c r="UP70" s="5"/>
      <c r="UQ70" s="5"/>
      <c r="UR70" s="5"/>
      <c r="US70" s="5"/>
      <c r="UT70" s="5"/>
      <c r="UU70" s="5"/>
      <c r="UV70" s="5"/>
      <c r="UW70" s="5"/>
      <c r="UX70" s="5"/>
      <c r="UY70" s="5"/>
      <c r="UZ70" s="5"/>
      <c r="VA70" s="5"/>
      <c r="VB70" s="5"/>
      <c r="VC70" s="5"/>
      <c r="VD70" s="5"/>
      <c r="VE70" s="5"/>
      <c r="VF70" s="5"/>
      <c r="VG70" s="5"/>
      <c r="VH70" s="5"/>
      <c r="VI70" s="5"/>
      <c r="VJ70" s="5"/>
      <c r="VK70" s="5"/>
      <c r="VL70" s="5"/>
      <c r="VM70" s="5"/>
      <c r="VN70" s="5"/>
      <c r="VO70" s="5"/>
      <c r="VP70" s="5"/>
      <c r="VQ70" s="5"/>
      <c r="VR70" s="5"/>
      <c r="VS70" s="5"/>
      <c r="VT70" s="5"/>
      <c r="VU70" s="5"/>
      <c r="VV70" s="5"/>
      <c r="VW70" s="5"/>
      <c r="VX70" s="5"/>
      <c r="VY70" s="5"/>
      <c r="VZ70" s="5"/>
      <c r="WA70" s="5"/>
      <c r="WB70" s="5"/>
      <c r="WC70" s="5"/>
      <c r="WD70" s="5"/>
      <c r="WE70" s="5"/>
      <c r="WF70" s="5"/>
      <c r="WG70" s="5"/>
      <c r="WH70" s="5"/>
      <c r="WI70" s="5"/>
      <c r="WJ70" s="5"/>
      <c r="WK70" s="5"/>
      <c r="WL70" s="5"/>
      <c r="WM70" s="5"/>
      <c r="WN70" s="5"/>
      <c r="WO70" s="5"/>
      <c r="WP70" s="5"/>
      <c r="WQ70" s="5"/>
      <c r="WR70" s="5"/>
      <c r="WS70" s="5"/>
      <c r="WT70" s="5"/>
      <c r="WU70" s="5"/>
      <c r="WV70" s="5"/>
      <c r="WW70" s="5"/>
      <c r="WX70" s="5"/>
      <c r="WY70" s="5"/>
      <c r="WZ70" s="5"/>
      <c r="XA70" s="5"/>
      <c r="XB70" s="5"/>
      <c r="XC70" s="5"/>
      <c r="XD70" s="5"/>
      <c r="XE70" s="5"/>
      <c r="XF70" s="5"/>
      <c r="XG70" s="5"/>
      <c r="XH70" s="5"/>
    </row>
    <row r="71" spans="1:632" s="6" customFormat="1" x14ac:dyDescent="0.3">
      <c r="A71" s="37" t="s">
        <v>67</v>
      </c>
      <c r="B71" s="14">
        <v>11686942.890000001</v>
      </c>
      <c r="C71" s="14">
        <v>7875347.1699999981</v>
      </c>
      <c r="D71" s="14">
        <v>9476787.7400000021</v>
      </c>
      <c r="E71" s="14">
        <v>12507599.889999997</v>
      </c>
      <c r="F71" s="14">
        <v>36355978.150000006</v>
      </c>
      <c r="G71" s="14">
        <v>18810884.269999996</v>
      </c>
      <c r="H71" s="14">
        <v>31970387.060000002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128683927.17</v>
      </c>
      <c r="O71" s="14">
        <v>122219427.05</v>
      </c>
      <c r="P71" s="52">
        <f t="shared" si="1"/>
        <v>5.289257424971705E-2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5"/>
      <c r="NH71" s="5"/>
      <c r="NI71" s="5"/>
      <c r="NJ71" s="5"/>
      <c r="NK71" s="5"/>
      <c r="NL71" s="5"/>
      <c r="NM71" s="5"/>
      <c r="NN71" s="5"/>
      <c r="NO71" s="5"/>
      <c r="NP71" s="5"/>
      <c r="NQ71" s="5"/>
      <c r="NR71" s="5"/>
      <c r="NS71" s="5"/>
      <c r="NT71" s="5"/>
      <c r="NU71" s="5"/>
      <c r="NV71" s="5"/>
      <c r="NW71" s="5"/>
      <c r="NX71" s="5"/>
      <c r="NY71" s="5"/>
      <c r="NZ71" s="5"/>
      <c r="OA71" s="5"/>
      <c r="OB71" s="5"/>
      <c r="OC71" s="5"/>
      <c r="OD71" s="5"/>
      <c r="OE71" s="5"/>
      <c r="OF71" s="5"/>
      <c r="OG71" s="5"/>
      <c r="OH71" s="5"/>
      <c r="OI71" s="5"/>
      <c r="OJ71" s="5"/>
      <c r="OK71" s="5"/>
      <c r="OL71" s="5"/>
      <c r="OM71" s="5"/>
      <c r="ON71" s="5"/>
      <c r="OO71" s="5"/>
      <c r="OP71" s="5"/>
      <c r="OQ71" s="5"/>
      <c r="OR71" s="5"/>
      <c r="OS71" s="5"/>
      <c r="OT71" s="5"/>
      <c r="OU71" s="5"/>
      <c r="OV71" s="5"/>
      <c r="OW71" s="5"/>
      <c r="OX71" s="5"/>
      <c r="OY71" s="5"/>
      <c r="OZ71" s="5"/>
      <c r="PA71" s="5"/>
      <c r="PB71" s="5"/>
      <c r="PC71" s="5"/>
      <c r="PD71" s="5"/>
      <c r="PE71" s="5"/>
      <c r="PF71" s="5"/>
      <c r="PG71" s="5"/>
      <c r="PH71" s="5"/>
      <c r="PI71" s="5"/>
      <c r="PJ71" s="5"/>
      <c r="PK71" s="5"/>
      <c r="PL71" s="5"/>
      <c r="PM71" s="5"/>
      <c r="PN71" s="5"/>
      <c r="PO71" s="5"/>
      <c r="PP71" s="5"/>
      <c r="PQ71" s="5"/>
      <c r="PR71" s="5"/>
      <c r="PS71" s="5"/>
      <c r="PT71" s="5"/>
      <c r="PU71" s="5"/>
      <c r="PV71" s="5"/>
      <c r="PW71" s="5"/>
      <c r="PX71" s="5"/>
      <c r="PY71" s="5"/>
      <c r="PZ71" s="5"/>
      <c r="QA71" s="5"/>
      <c r="QB71" s="5"/>
      <c r="QC71" s="5"/>
      <c r="QD71" s="5"/>
      <c r="QE71" s="5"/>
      <c r="QF71" s="5"/>
      <c r="QG71" s="5"/>
      <c r="QH71" s="5"/>
      <c r="QI71" s="5"/>
      <c r="QJ71" s="5"/>
      <c r="QK71" s="5"/>
      <c r="QL71" s="5"/>
      <c r="QM71" s="5"/>
      <c r="QN71" s="5"/>
      <c r="QO71" s="5"/>
      <c r="QP71" s="5"/>
      <c r="QQ71" s="5"/>
      <c r="QR71" s="5"/>
      <c r="QS71" s="5"/>
      <c r="QT71" s="5"/>
      <c r="QU71" s="5"/>
      <c r="QV71" s="5"/>
      <c r="QW71" s="5"/>
      <c r="QX71" s="5"/>
      <c r="QY71" s="5"/>
      <c r="QZ71" s="5"/>
      <c r="RA71" s="5"/>
      <c r="RB71" s="5"/>
      <c r="RC71" s="5"/>
      <c r="RD71" s="5"/>
      <c r="RE71" s="5"/>
      <c r="RF71" s="5"/>
      <c r="RG71" s="5"/>
      <c r="RH71" s="5"/>
      <c r="RI71" s="5"/>
      <c r="RJ71" s="5"/>
      <c r="RK71" s="5"/>
      <c r="RL71" s="5"/>
      <c r="RM71" s="5"/>
      <c r="RN71" s="5"/>
      <c r="RO71" s="5"/>
      <c r="RP71" s="5"/>
      <c r="RQ71" s="5"/>
      <c r="RR71" s="5"/>
      <c r="RS71" s="5"/>
      <c r="RT71" s="5"/>
      <c r="RU71" s="5"/>
      <c r="RV71" s="5"/>
      <c r="RW71" s="5"/>
      <c r="RX71" s="5"/>
      <c r="RY71" s="5"/>
      <c r="RZ71" s="5"/>
      <c r="SA71" s="5"/>
      <c r="SB71" s="5"/>
      <c r="SC71" s="5"/>
      <c r="SD71" s="5"/>
      <c r="SE71" s="5"/>
      <c r="SF71" s="5"/>
      <c r="SG71" s="5"/>
      <c r="SH71" s="5"/>
      <c r="SI71" s="5"/>
      <c r="SJ71" s="5"/>
      <c r="SK71" s="5"/>
      <c r="SL71" s="5"/>
      <c r="SM71" s="5"/>
      <c r="SN71" s="5"/>
      <c r="SO71" s="5"/>
      <c r="SP71" s="5"/>
      <c r="SQ71" s="5"/>
      <c r="SR71" s="5"/>
      <c r="SS71" s="5"/>
      <c r="ST71" s="5"/>
      <c r="SU71" s="5"/>
      <c r="SV71" s="5"/>
      <c r="SW71" s="5"/>
      <c r="SX71" s="5"/>
      <c r="SY71" s="5"/>
      <c r="SZ71" s="5"/>
      <c r="TA71" s="5"/>
      <c r="TB71" s="5"/>
      <c r="TC71" s="5"/>
      <c r="TD71" s="5"/>
      <c r="TE71" s="5"/>
      <c r="TF71" s="5"/>
      <c r="TG71" s="5"/>
      <c r="TH71" s="5"/>
      <c r="TI71" s="5"/>
      <c r="TJ71" s="5"/>
      <c r="TK71" s="5"/>
      <c r="TL71" s="5"/>
      <c r="TM71" s="5"/>
      <c r="TN71" s="5"/>
      <c r="TO71" s="5"/>
      <c r="TP71" s="5"/>
      <c r="TQ71" s="5"/>
      <c r="TR71" s="5"/>
      <c r="TS71" s="5"/>
      <c r="TT71" s="5"/>
      <c r="TU71" s="5"/>
      <c r="TV71" s="5"/>
      <c r="TW71" s="5"/>
      <c r="TX71" s="5"/>
      <c r="TY71" s="5"/>
      <c r="TZ71" s="5"/>
      <c r="UA71" s="5"/>
      <c r="UB71" s="5"/>
      <c r="UC71" s="5"/>
      <c r="UD71" s="5"/>
      <c r="UE71" s="5"/>
      <c r="UF71" s="5"/>
      <c r="UG71" s="5"/>
      <c r="UH71" s="5"/>
      <c r="UI71" s="5"/>
      <c r="UJ71" s="5"/>
      <c r="UK71" s="5"/>
      <c r="UL71" s="5"/>
      <c r="UM71" s="5"/>
      <c r="UN71" s="5"/>
      <c r="UO71" s="5"/>
      <c r="UP71" s="5"/>
      <c r="UQ71" s="5"/>
      <c r="UR71" s="5"/>
      <c r="US71" s="5"/>
      <c r="UT71" s="5"/>
      <c r="UU71" s="5"/>
      <c r="UV71" s="5"/>
      <c r="UW71" s="5"/>
      <c r="UX71" s="5"/>
      <c r="UY71" s="5"/>
      <c r="UZ71" s="5"/>
      <c r="VA71" s="5"/>
      <c r="VB71" s="5"/>
      <c r="VC71" s="5"/>
      <c r="VD71" s="5"/>
      <c r="VE71" s="5"/>
      <c r="VF71" s="5"/>
      <c r="VG71" s="5"/>
      <c r="VH71" s="5"/>
      <c r="VI71" s="5"/>
      <c r="VJ71" s="5"/>
      <c r="VK71" s="5"/>
      <c r="VL71" s="5"/>
      <c r="VM71" s="5"/>
      <c r="VN71" s="5"/>
      <c r="VO71" s="5"/>
      <c r="VP71" s="5"/>
      <c r="VQ71" s="5"/>
      <c r="VR71" s="5"/>
      <c r="VS71" s="5"/>
      <c r="VT71" s="5"/>
      <c r="VU71" s="5"/>
      <c r="VV71" s="5"/>
      <c r="VW71" s="5"/>
      <c r="VX71" s="5"/>
      <c r="VY71" s="5"/>
      <c r="VZ71" s="5"/>
      <c r="WA71" s="5"/>
      <c r="WB71" s="5"/>
      <c r="WC71" s="5"/>
      <c r="WD71" s="5"/>
      <c r="WE71" s="5"/>
      <c r="WF71" s="5"/>
      <c r="WG71" s="5"/>
      <c r="WH71" s="5"/>
      <c r="WI71" s="5"/>
      <c r="WJ71" s="5"/>
      <c r="WK71" s="5"/>
      <c r="WL71" s="5"/>
      <c r="WM71" s="5"/>
      <c r="WN71" s="5"/>
      <c r="WO71" s="5"/>
      <c r="WP71" s="5"/>
      <c r="WQ71" s="5"/>
      <c r="WR71" s="5"/>
      <c r="WS71" s="5"/>
      <c r="WT71" s="5"/>
      <c r="WU71" s="5"/>
      <c r="WV71" s="5"/>
      <c r="WW71" s="5"/>
      <c r="WX71" s="5"/>
      <c r="WY71" s="5"/>
      <c r="WZ71" s="5"/>
      <c r="XA71" s="5"/>
      <c r="XB71" s="5"/>
      <c r="XC71" s="5"/>
      <c r="XD71" s="5"/>
      <c r="XE71" s="5"/>
      <c r="XF71" s="5"/>
      <c r="XG71" s="5"/>
      <c r="XH71" s="5"/>
    </row>
    <row r="72" spans="1:632" s="6" customFormat="1" x14ac:dyDescent="0.35">
      <c r="A72" s="33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58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5"/>
      <c r="OB72" s="5"/>
      <c r="OC72" s="5"/>
      <c r="OD72" s="5"/>
      <c r="OE72" s="5"/>
      <c r="OF72" s="5"/>
      <c r="OG72" s="5"/>
      <c r="OH72" s="5"/>
      <c r="OI72" s="5"/>
      <c r="OJ72" s="5"/>
      <c r="OK72" s="5"/>
      <c r="OL72" s="5"/>
      <c r="OM72" s="5"/>
      <c r="ON72" s="5"/>
      <c r="OO72" s="5"/>
      <c r="OP72" s="5"/>
      <c r="OQ72" s="5"/>
      <c r="OR72" s="5"/>
      <c r="OS72" s="5"/>
      <c r="OT72" s="5"/>
      <c r="OU72" s="5"/>
      <c r="OV72" s="5"/>
      <c r="OW72" s="5"/>
      <c r="OX72" s="5"/>
      <c r="OY72" s="5"/>
      <c r="OZ72" s="5"/>
      <c r="PA72" s="5"/>
      <c r="PB72" s="5"/>
      <c r="PC72" s="5"/>
      <c r="PD72" s="5"/>
      <c r="PE72" s="5"/>
      <c r="PF72" s="5"/>
      <c r="PG72" s="5"/>
      <c r="PH72" s="5"/>
      <c r="PI72" s="5"/>
      <c r="PJ72" s="5"/>
      <c r="PK72" s="5"/>
      <c r="PL72" s="5"/>
      <c r="PM72" s="5"/>
      <c r="PN72" s="5"/>
      <c r="PO72" s="5"/>
      <c r="PP72" s="5"/>
      <c r="PQ72" s="5"/>
      <c r="PR72" s="5"/>
      <c r="PS72" s="5"/>
      <c r="PT72" s="5"/>
      <c r="PU72" s="5"/>
      <c r="PV72" s="5"/>
      <c r="PW72" s="5"/>
      <c r="PX72" s="5"/>
      <c r="PY72" s="5"/>
      <c r="PZ72" s="5"/>
      <c r="QA72" s="5"/>
      <c r="QB72" s="5"/>
      <c r="QC72" s="5"/>
      <c r="QD72" s="5"/>
      <c r="QE72" s="5"/>
      <c r="QF72" s="5"/>
      <c r="QG72" s="5"/>
      <c r="QH72" s="5"/>
      <c r="QI72" s="5"/>
      <c r="QJ72" s="5"/>
      <c r="QK72" s="5"/>
      <c r="QL72" s="5"/>
      <c r="QM72" s="5"/>
      <c r="QN72" s="5"/>
      <c r="QO72" s="5"/>
      <c r="QP72" s="5"/>
      <c r="QQ72" s="5"/>
      <c r="QR72" s="5"/>
      <c r="QS72" s="5"/>
      <c r="QT72" s="5"/>
      <c r="QU72" s="5"/>
      <c r="QV72" s="5"/>
      <c r="QW72" s="5"/>
      <c r="QX72" s="5"/>
      <c r="QY72" s="5"/>
      <c r="QZ72" s="5"/>
      <c r="RA72" s="5"/>
      <c r="RB72" s="5"/>
      <c r="RC72" s="5"/>
      <c r="RD72" s="5"/>
      <c r="RE72" s="5"/>
      <c r="RF72" s="5"/>
      <c r="RG72" s="5"/>
      <c r="RH72" s="5"/>
      <c r="RI72" s="5"/>
      <c r="RJ72" s="5"/>
      <c r="RK72" s="5"/>
      <c r="RL72" s="5"/>
      <c r="RM72" s="5"/>
      <c r="RN72" s="5"/>
      <c r="RO72" s="5"/>
      <c r="RP72" s="5"/>
      <c r="RQ72" s="5"/>
      <c r="RR72" s="5"/>
      <c r="RS72" s="5"/>
      <c r="RT72" s="5"/>
      <c r="RU72" s="5"/>
      <c r="RV72" s="5"/>
      <c r="RW72" s="5"/>
      <c r="RX72" s="5"/>
      <c r="RY72" s="5"/>
      <c r="RZ72" s="5"/>
      <c r="SA72" s="5"/>
      <c r="SB72" s="5"/>
      <c r="SC72" s="5"/>
      <c r="SD72" s="5"/>
      <c r="SE72" s="5"/>
      <c r="SF72" s="5"/>
      <c r="SG72" s="5"/>
      <c r="SH72" s="5"/>
      <c r="SI72" s="5"/>
      <c r="SJ72" s="5"/>
      <c r="SK72" s="5"/>
      <c r="SL72" s="5"/>
      <c r="SM72" s="5"/>
      <c r="SN72" s="5"/>
      <c r="SO72" s="5"/>
      <c r="SP72" s="5"/>
      <c r="SQ72" s="5"/>
      <c r="SR72" s="5"/>
      <c r="SS72" s="5"/>
      <c r="ST72" s="5"/>
      <c r="SU72" s="5"/>
      <c r="SV72" s="5"/>
      <c r="SW72" s="5"/>
      <c r="SX72" s="5"/>
      <c r="SY72" s="5"/>
      <c r="SZ72" s="5"/>
      <c r="TA72" s="5"/>
      <c r="TB72" s="5"/>
      <c r="TC72" s="5"/>
      <c r="TD72" s="5"/>
      <c r="TE72" s="5"/>
      <c r="TF72" s="5"/>
      <c r="TG72" s="5"/>
      <c r="TH72" s="5"/>
      <c r="TI72" s="5"/>
      <c r="TJ72" s="5"/>
      <c r="TK72" s="5"/>
      <c r="TL72" s="5"/>
      <c r="TM72" s="5"/>
      <c r="TN72" s="5"/>
      <c r="TO72" s="5"/>
      <c r="TP72" s="5"/>
      <c r="TQ72" s="5"/>
      <c r="TR72" s="5"/>
      <c r="TS72" s="5"/>
      <c r="TT72" s="5"/>
      <c r="TU72" s="5"/>
      <c r="TV72" s="5"/>
      <c r="TW72" s="5"/>
      <c r="TX72" s="5"/>
      <c r="TY72" s="5"/>
      <c r="TZ72" s="5"/>
      <c r="UA72" s="5"/>
      <c r="UB72" s="5"/>
      <c r="UC72" s="5"/>
      <c r="UD72" s="5"/>
      <c r="UE72" s="5"/>
      <c r="UF72" s="5"/>
      <c r="UG72" s="5"/>
      <c r="UH72" s="5"/>
      <c r="UI72" s="5"/>
      <c r="UJ72" s="5"/>
      <c r="UK72" s="5"/>
      <c r="UL72" s="5"/>
      <c r="UM72" s="5"/>
      <c r="UN72" s="5"/>
      <c r="UO72" s="5"/>
      <c r="UP72" s="5"/>
      <c r="UQ72" s="5"/>
      <c r="UR72" s="5"/>
      <c r="US72" s="5"/>
      <c r="UT72" s="5"/>
      <c r="UU72" s="5"/>
      <c r="UV72" s="5"/>
      <c r="UW72" s="5"/>
      <c r="UX72" s="5"/>
      <c r="UY72" s="5"/>
      <c r="UZ72" s="5"/>
      <c r="VA72" s="5"/>
      <c r="VB72" s="5"/>
      <c r="VC72" s="5"/>
      <c r="VD72" s="5"/>
      <c r="VE72" s="5"/>
      <c r="VF72" s="5"/>
      <c r="VG72" s="5"/>
      <c r="VH72" s="5"/>
      <c r="VI72" s="5"/>
      <c r="VJ72" s="5"/>
      <c r="VK72" s="5"/>
      <c r="VL72" s="5"/>
      <c r="VM72" s="5"/>
      <c r="VN72" s="5"/>
      <c r="VO72" s="5"/>
      <c r="VP72" s="5"/>
      <c r="VQ72" s="5"/>
      <c r="VR72" s="5"/>
      <c r="VS72" s="5"/>
      <c r="VT72" s="5"/>
      <c r="VU72" s="5"/>
      <c r="VV72" s="5"/>
      <c r="VW72" s="5"/>
      <c r="VX72" s="5"/>
      <c r="VY72" s="5"/>
      <c r="VZ72" s="5"/>
      <c r="WA72" s="5"/>
      <c r="WB72" s="5"/>
      <c r="WC72" s="5"/>
      <c r="WD72" s="5"/>
      <c r="WE72" s="5"/>
      <c r="WF72" s="5"/>
      <c r="WG72" s="5"/>
      <c r="WH72" s="5"/>
      <c r="WI72" s="5"/>
      <c r="WJ72" s="5"/>
      <c r="WK72" s="5"/>
      <c r="WL72" s="5"/>
      <c r="WM72" s="5"/>
      <c r="WN72" s="5"/>
      <c r="WO72" s="5"/>
      <c r="WP72" s="5"/>
      <c r="WQ72" s="5"/>
      <c r="WR72" s="5"/>
      <c r="WS72" s="5"/>
      <c r="WT72" s="5"/>
      <c r="WU72" s="5"/>
      <c r="WV72" s="5"/>
      <c r="WW72" s="5"/>
      <c r="WX72" s="5"/>
      <c r="WY72" s="5"/>
      <c r="WZ72" s="5"/>
      <c r="XA72" s="5"/>
      <c r="XB72" s="5"/>
      <c r="XC72" s="5"/>
      <c r="XD72" s="5"/>
      <c r="XE72" s="5"/>
      <c r="XF72" s="5"/>
      <c r="XG72" s="5"/>
      <c r="XH72" s="5"/>
    </row>
    <row r="73" spans="1:632" ht="26" x14ac:dyDescent="0.35">
      <c r="A73" s="38" t="s">
        <v>68</v>
      </c>
      <c r="B73" s="13">
        <v>1520511932.4400001</v>
      </c>
      <c r="C73" s="13">
        <v>1460071238.6899998</v>
      </c>
      <c r="D73" s="13">
        <v>1471726042.7999997</v>
      </c>
      <c r="E73" s="13">
        <v>1590118671.1399999</v>
      </c>
      <c r="F73" s="13">
        <v>1643105040.1000004</v>
      </c>
      <c r="G73" s="13">
        <v>1600293126.8899999</v>
      </c>
      <c r="H73" s="13">
        <v>1746224078.0999994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11032050130.16</v>
      </c>
      <c r="O73" s="13">
        <v>10443308460.949999</v>
      </c>
      <c r="P73" s="62">
        <f t="shared" si="1"/>
        <v>5.6375014815606139E-2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632" x14ac:dyDescent="0.35">
      <c r="A74" s="39" t="s">
        <v>69</v>
      </c>
      <c r="B74" s="21">
        <v>2833974.28</v>
      </c>
      <c r="C74" s="21">
        <v>2503171.5099999998</v>
      </c>
      <c r="D74" s="21">
        <v>2577887.6</v>
      </c>
      <c r="E74" s="21">
        <v>2883383.63</v>
      </c>
      <c r="F74" s="21">
        <v>2765598.28</v>
      </c>
      <c r="G74" s="21">
        <v>3197192.48</v>
      </c>
      <c r="H74" s="21">
        <v>2657302.9700000002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19418510.75</v>
      </c>
      <c r="O74" s="21">
        <v>16899385.510000002</v>
      </c>
      <c r="P74" s="63">
        <f t="shared" si="1"/>
        <v>0.14906608518453757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632" s="6" customFormat="1" x14ac:dyDescent="0.35">
      <c r="A75" s="31" t="s">
        <v>70</v>
      </c>
      <c r="B75" s="14">
        <v>1793456.39</v>
      </c>
      <c r="C75" s="14">
        <v>1824376.59</v>
      </c>
      <c r="D75" s="14">
        <v>1816409.28</v>
      </c>
      <c r="E75" s="14">
        <v>1936344.14</v>
      </c>
      <c r="F75" s="14">
        <v>1913846.29</v>
      </c>
      <c r="G75" s="14">
        <v>2323794.29</v>
      </c>
      <c r="H75" s="14">
        <v>1894121.22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13502348.199999999</v>
      </c>
      <c r="O75" s="14">
        <v>12507105.02</v>
      </c>
      <c r="P75" s="52">
        <f t="shared" si="1"/>
        <v>7.9574224283598394E-2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</row>
    <row r="76" spans="1:632" s="6" customFormat="1" x14ac:dyDescent="0.35">
      <c r="A76" s="31" t="s">
        <v>71</v>
      </c>
      <c r="B76" s="14">
        <v>681494.71</v>
      </c>
      <c r="C76" s="14">
        <v>528030.17000000004</v>
      </c>
      <c r="D76" s="14">
        <v>407207.55</v>
      </c>
      <c r="E76" s="14">
        <v>463563.15</v>
      </c>
      <c r="F76" s="14">
        <v>433110.19</v>
      </c>
      <c r="G76" s="14">
        <v>436276.4</v>
      </c>
      <c r="H76" s="14">
        <v>326382.44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3276064.61</v>
      </c>
      <c r="O76" s="14">
        <v>3143712.6</v>
      </c>
      <c r="P76" s="52">
        <f t="shared" si="1"/>
        <v>4.2100543796528944E-2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5"/>
      <c r="QB76" s="5"/>
      <c r="QC76" s="5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  <c r="RA76" s="5"/>
      <c r="RB76" s="5"/>
      <c r="RC76" s="5"/>
      <c r="RD76" s="5"/>
      <c r="RE76" s="5"/>
      <c r="RF76" s="5"/>
      <c r="RG76" s="5"/>
      <c r="RH76" s="5"/>
      <c r="RI76" s="5"/>
      <c r="RJ76" s="5"/>
      <c r="RK76" s="5"/>
      <c r="RL76" s="5"/>
      <c r="RM76" s="5"/>
      <c r="RN76" s="5"/>
      <c r="RO76" s="5"/>
      <c r="RP76" s="5"/>
      <c r="RQ76" s="5"/>
      <c r="RR76" s="5"/>
      <c r="RS76" s="5"/>
      <c r="RT76" s="5"/>
      <c r="RU76" s="5"/>
      <c r="RV76" s="5"/>
      <c r="RW76" s="5"/>
      <c r="RX76" s="5"/>
      <c r="RY76" s="5"/>
      <c r="RZ76" s="5"/>
      <c r="SA76" s="5"/>
      <c r="SB76" s="5"/>
      <c r="SC76" s="5"/>
      <c r="SD76" s="5"/>
      <c r="SE76" s="5"/>
      <c r="SF76" s="5"/>
      <c r="SG76" s="5"/>
      <c r="SH76" s="5"/>
      <c r="SI76" s="5"/>
      <c r="SJ76" s="5"/>
      <c r="SK76" s="5"/>
      <c r="SL76" s="5"/>
      <c r="SM76" s="5"/>
      <c r="SN76" s="5"/>
      <c r="SO76" s="5"/>
      <c r="SP76" s="5"/>
      <c r="SQ76" s="5"/>
      <c r="SR76" s="5"/>
      <c r="SS76" s="5"/>
      <c r="ST76" s="5"/>
      <c r="SU76" s="5"/>
      <c r="SV76" s="5"/>
      <c r="SW76" s="5"/>
      <c r="SX76" s="5"/>
      <c r="SY76" s="5"/>
      <c r="SZ76" s="5"/>
      <c r="TA76" s="5"/>
      <c r="TB76" s="5"/>
      <c r="TC76" s="5"/>
      <c r="TD76" s="5"/>
      <c r="TE76" s="5"/>
      <c r="TF76" s="5"/>
      <c r="TG76" s="5"/>
      <c r="TH76" s="5"/>
      <c r="TI76" s="5"/>
      <c r="TJ76" s="5"/>
      <c r="TK76" s="5"/>
      <c r="TL76" s="5"/>
      <c r="TM76" s="5"/>
      <c r="TN76" s="5"/>
      <c r="TO76" s="5"/>
      <c r="TP76" s="5"/>
      <c r="TQ76" s="5"/>
      <c r="TR76" s="5"/>
      <c r="TS76" s="5"/>
      <c r="TT76" s="5"/>
      <c r="TU76" s="5"/>
      <c r="TV76" s="5"/>
      <c r="TW76" s="5"/>
      <c r="TX76" s="5"/>
      <c r="TY76" s="5"/>
      <c r="TZ76" s="5"/>
      <c r="UA76" s="5"/>
      <c r="UB76" s="5"/>
      <c r="UC76" s="5"/>
      <c r="UD76" s="5"/>
      <c r="UE76" s="5"/>
      <c r="UF76" s="5"/>
      <c r="UG76" s="5"/>
      <c r="UH76" s="5"/>
      <c r="UI76" s="5"/>
      <c r="UJ76" s="5"/>
      <c r="UK76" s="5"/>
      <c r="UL76" s="5"/>
      <c r="UM76" s="5"/>
      <c r="UN76" s="5"/>
      <c r="UO76" s="5"/>
      <c r="UP76" s="5"/>
      <c r="UQ76" s="5"/>
      <c r="UR76" s="5"/>
      <c r="US76" s="5"/>
      <c r="UT76" s="5"/>
      <c r="UU76" s="5"/>
      <c r="UV76" s="5"/>
      <c r="UW76" s="5"/>
      <c r="UX76" s="5"/>
      <c r="UY76" s="5"/>
      <c r="UZ76" s="5"/>
      <c r="VA76" s="5"/>
      <c r="VB76" s="5"/>
      <c r="VC76" s="5"/>
      <c r="VD76" s="5"/>
      <c r="VE76" s="5"/>
      <c r="VF76" s="5"/>
      <c r="VG76" s="5"/>
      <c r="VH76" s="5"/>
      <c r="VI76" s="5"/>
      <c r="VJ76" s="5"/>
      <c r="VK76" s="5"/>
      <c r="VL76" s="5"/>
      <c r="VM76" s="5"/>
      <c r="VN76" s="5"/>
      <c r="VO76" s="5"/>
      <c r="VP76" s="5"/>
      <c r="VQ76" s="5"/>
      <c r="VR76" s="5"/>
      <c r="VS76" s="5"/>
      <c r="VT76" s="5"/>
      <c r="VU76" s="5"/>
      <c r="VV76" s="5"/>
      <c r="VW76" s="5"/>
      <c r="VX76" s="5"/>
      <c r="VY76" s="5"/>
      <c r="VZ76" s="5"/>
      <c r="WA76" s="5"/>
      <c r="WB76" s="5"/>
      <c r="WC76" s="5"/>
      <c r="WD76" s="5"/>
      <c r="WE76" s="5"/>
      <c r="WF76" s="5"/>
      <c r="WG76" s="5"/>
      <c r="WH76" s="5"/>
      <c r="WI76" s="5"/>
      <c r="WJ76" s="5"/>
      <c r="WK76" s="5"/>
      <c r="WL76" s="5"/>
      <c r="WM76" s="5"/>
      <c r="WN76" s="5"/>
      <c r="WO76" s="5"/>
      <c r="WP76" s="5"/>
      <c r="WQ76" s="5"/>
      <c r="WR76" s="5"/>
      <c r="WS76" s="5"/>
      <c r="WT76" s="5"/>
      <c r="WU76" s="5"/>
      <c r="WV76" s="5"/>
      <c r="WW76" s="5"/>
      <c r="WX76" s="5"/>
      <c r="WY76" s="5"/>
      <c r="WZ76" s="5"/>
      <c r="XA76" s="5"/>
      <c r="XB76" s="5"/>
      <c r="XC76" s="5"/>
      <c r="XD76" s="5"/>
      <c r="XE76" s="5"/>
      <c r="XF76" s="5"/>
      <c r="XG76" s="5"/>
      <c r="XH76" s="5"/>
    </row>
    <row r="77" spans="1:632" s="8" customFormat="1" x14ac:dyDescent="0.35">
      <c r="A77" s="31" t="s">
        <v>72</v>
      </c>
      <c r="B77" s="25" t="s">
        <v>12</v>
      </c>
      <c r="C77" s="25" t="s">
        <v>12</v>
      </c>
      <c r="D77" s="25" t="s">
        <v>12</v>
      </c>
      <c r="E77" s="25" t="s">
        <v>12</v>
      </c>
      <c r="F77" s="25" t="s">
        <v>12</v>
      </c>
      <c r="G77" s="25">
        <v>2000</v>
      </c>
      <c r="H77" s="25" t="s">
        <v>12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2000</v>
      </c>
      <c r="O77" s="25">
        <v>1000</v>
      </c>
      <c r="P77" s="52">
        <f t="shared" si="1"/>
        <v>1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/>
      <c r="IV77" s="7"/>
      <c r="IW77" s="7"/>
      <c r="IX77" s="7"/>
      <c r="IY77" s="7"/>
      <c r="IZ77" s="7"/>
      <c r="JA77" s="7"/>
      <c r="JB77" s="7"/>
      <c r="JC77" s="7"/>
      <c r="JD77" s="7"/>
      <c r="JE77" s="7"/>
      <c r="JF77" s="7"/>
      <c r="JG77" s="7"/>
      <c r="JH77" s="7"/>
      <c r="JI77" s="7"/>
      <c r="JJ77" s="7"/>
      <c r="JK77" s="7"/>
      <c r="JL77" s="7"/>
      <c r="JM77" s="7"/>
      <c r="JN77" s="7"/>
      <c r="JO77" s="7"/>
      <c r="JP77" s="7"/>
      <c r="JQ77" s="7"/>
      <c r="JR77" s="7"/>
      <c r="JS77" s="7"/>
      <c r="JT77" s="7"/>
      <c r="JU77" s="7"/>
      <c r="JV77" s="7"/>
      <c r="JW77" s="7"/>
      <c r="JX77" s="7"/>
      <c r="JY77" s="7"/>
      <c r="JZ77" s="7"/>
      <c r="KA77" s="7"/>
      <c r="KB77" s="7"/>
      <c r="KC77" s="7"/>
      <c r="KD77" s="7"/>
      <c r="KE77" s="7"/>
      <c r="KF77" s="7"/>
      <c r="KG77" s="7"/>
      <c r="KH77" s="7"/>
      <c r="KI77" s="7"/>
      <c r="KJ77" s="7"/>
      <c r="KK77" s="7"/>
      <c r="KL77" s="7"/>
      <c r="KM77" s="7"/>
      <c r="KN77" s="7"/>
      <c r="KO77" s="7"/>
      <c r="KP77" s="7"/>
      <c r="KQ77" s="7"/>
      <c r="KR77" s="7"/>
      <c r="KS77" s="7"/>
      <c r="KT77" s="7"/>
      <c r="KU77" s="7"/>
      <c r="KV77" s="7"/>
      <c r="KW77" s="7"/>
      <c r="KX77" s="7"/>
      <c r="KY77" s="7"/>
      <c r="KZ77" s="7"/>
      <c r="LA77" s="7"/>
      <c r="LB77" s="7"/>
      <c r="LC77" s="7"/>
      <c r="LD77" s="7"/>
      <c r="LE77" s="7"/>
      <c r="LF77" s="7"/>
      <c r="LG77" s="7"/>
      <c r="LH77" s="7"/>
      <c r="LI77" s="7"/>
      <c r="LJ77" s="7"/>
      <c r="LK77" s="7"/>
      <c r="LL77" s="7"/>
      <c r="LM77" s="7"/>
      <c r="LN77" s="7"/>
      <c r="LO77" s="7"/>
      <c r="LP77" s="7"/>
      <c r="LQ77" s="7"/>
      <c r="LR77" s="7"/>
      <c r="LS77" s="7"/>
      <c r="LT77" s="7"/>
      <c r="LU77" s="7"/>
      <c r="LV77" s="7"/>
      <c r="LW77" s="7"/>
      <c r="LX77" s="7"/>
      <c r="LY77" s="7"/>
      <c r="LZ77" s="7"/>
      <c r="MA77" s="7"/>
      <c r="MB77" s="7"/>
      <c r="MC77" s="7"/>
      <c r="MD77" s="7"/>
      <c r="ME77" s="7"/>
      <c r="MF77" s="7"/>
      <c r="MG77" s="7"/>
      <c r="MH77" s="7"/>
      <c r="MI77" s="7"/>
      <c r="MJ77" s="7"/>
      <c r="MK77" s="7"/>
      <c r="ML77" s="7"/>
      <c r="MM77" s="7"/>
      <c r="MN77" s="7"/>
      <c r="MO77" s="7"/>
      <c r="MP77" s="7"/>
      <c r="MQ77" s="7"/>
      <c r="MR77" s="7"/>
      <c r="MS77" s="7"/>
      <c r="MT77" s="7"/>
      <c r="MU77" s="7"/>
      <c r="MV77" s="7"/>
      <c r="MW77" s="7"/>
      <c r="MX77" s="7"/>
      <c r="MY77" s="7"/>
      <c r="MZ77" s="7"/>
      <c r="NA77" s="7"/>
      <c r="NB77" s="7"/>
      <c r="NC77" s="7"/>
      <c r="ND77" s="7"/>
      <c r="NE77" s="7"/>
      <c r="NF77" s="7"/>
      <c r="NG77" s="7"/>
      <c r="NH77" s="7"/>
      <c r="NI77" s="7"/>
      <c r="NJ77" s="7"/>
      <c r="NK77" s="7"/>
      <c r="NL77" s="7"/>
      <c r="NM77" s="7"/>
      <c r="NN77" s="7"/>
      <c r="NO77" s="7"/>
      <c r="NP77" s="7"/>
      <c r="NQ77" s="7"/>
      <c r="NR77" s="7"/>
      <c r="NS77" s="7"/>
      <c r="NT77" s="7"/>
      <c r="NU77" s="7"/>
      <c r="NV77" s="7"/>
      <c r="NW77" s="7"/>
      <c r="NX77" s="7"/>
      <c r="NY77" s="7"/>
      <c r="NZ77" s="7"/>
      <c r="OA77" s="7"/>
      <c r="OB77" s="7"/>
      <c r="OC77" s="7"/>
      <c r="OD77" s="7"/>
      <c r="OE77" s="7"/>
      <c r="OF77" s="7"/>
      <c r="OG77" s="7"/>
      <c r="OH77" s="7"/>
      <c r="OI77" s="7"/>
      <c r="OJ77" s="7"/>
      <c r="OK77" s="7"/>
      <c r="OL77" s="7"/>
      <c r="OM77" s="7"/>
      <c r="ON77" s="7"/>
      <c r="OO77" s="7"/>
      <c r="OP77" s="7"/>
      <c r="OQ77" s="7"/>
      <c r="OR77" s="7"/>
      <c r="OS77" s="7"/>
      <c r="OT77" s="7"/>
      <c r="OU77" s="7"/>
      <c r="OV77" s="7"/>
      <c r="OW77" s="7"/>
      <c r="OX77" s="7"/>
      <c r="OY77" s="7"/>
      <c r="OZ77" s="7"/>
      <c r="PA77" s="7"/>
      <c r="PB77" s="7"/>
      <c r="PC77" s="7"/>
      <c r="PD77" s="7"/>
      <c r="PE77" s="7"/>
      <c r="PF77" s="7"/>
      <c r="PG77" s="7"/>
      <c r="PH77" s="7"/>
      <c r="PI77" s="7"/>
      <c r="PJ77" s="7"/>
      <c r="PK77" s="7"/>
      <c r="PL77" s="7"/>
      <c r="PM77" s="7"/>
      <c r="PN77" s="7"/>
      <c r="PO77" s="7"/>
      <c r="PP77" s="7"/>
      <c r="PQ77" s="7"/>
      <c r="PR77" s="7"/>
      <c r="PS77" s="7"/>
      <c r="PT77" s="7"/>
      <c r="PU77" s="7"/>
      <c r="PV77" s="7"/>
      <c r="PW77" s="7"/>
      <c r="PX77" s="7"/>
      <c r="PY77" s="7"/>
      <c r="PZ77" s="7"/>
      <c r="QA77" s="7"/>
      <c r="QB77" s="7"/>
      <c r="QC77" s="7"/>
      <c r="QD77" s="7"/>
      <c r="QE77" s="7"/>
      <c r="QF77" s="7"/>
      <c r="QG77" s="7"/>
      <c r="QH77" s="7"/>
      <c r="QI77" s="7"/>
      <c r="QJ77" s="7"/>
      <c r="QK77" s="7"/>
      <c r="QL77" s="7"/>
      <c r="QM77" s="7"/>
      <c r="QN77" s="7"/>
      <c r="QO77" s="7"/>
      <c r="QP77" s="7"/>
      <c r="QQ77" s="7"/>
      <c r="QR77" s="7"/>
      <c r="QS77" s="7"/>
      <c r="QT77" s="7"/>
      <c r="QU77" s="7"/>
      <c r="QV77" s="7"/>
      <c r="QW77" s="7"/>
      <c r="QX77" s="7"/>
      <c r="QY77" s="7"/>
      <c r="QZ77" s="7"/>
      <c r="RA77" s="7"/>
      <c r="RB77" s="7"/>
      <c r="RC77" s="7"/>
      <c r="RD77" s="7"/>
      <c r="RE77" s="7"/>
      <c r="RF77" s="7"/>
      <c r="RG77" s="7"/>
      <c r="RH77" s="7"/>
      <c r="RI77" s="7"/>
      <c r="RJ77" s="7"/>
      <c r="RK77" s="7"/>
      <c r="RL77" s="7"/>
      <c r="RM77" s="7"/>
      <c r="RN77" s="7"/>
      <c r="RO77" s="7"/>
      <c r="RP77" s="7"/>
      <c r="RQ77" s="7"/>
      <c r="RR77" s="7"/>
      <c r="RS77" s="7"/>
      <c r="RT77" s="7"/>
      <c r="RU77" s="7"/>
      <c r="RV77" s="7"/>
      <c r="RW77" s="7"/>
      <c r="RX77" s="7"/>
      <c r="RY77" s="7"/>
      <c r="RZ77" s="7"/>
      <c r="SA77" s="7"/>
      <c r="SB77" s="7"/>
      <c r="SC77" s="7"/>
      <c r="SD77" s="7"/>
      <c r="SE77" s="7"/>
      <c r="SF77" s="7"/>
      <c r="SG77" s="7"/>
      <c r="SH77" s="7"/>
      <c r="SI77" s="7"/>
      <c r="SJ77" s="7"/>
      <c r="SK77" s="7"/>
      <c r="SL77" s="7"/>
      <c r="SM77" s="7"/>
      <c r="SN77" s="7"/>
      <c r="SO77" s="7"/>
      <c r="SP77" s="7"/>
      <c r="SQ77" s="7"/>
      <c r="SR77" s="7"/>
      <c r="SS77" s="7"/>
      <c r="ST77" s="7"/>
      <c r="SU77" s="7"/>
      <c r="SV77" s="7"/>
      <c r="SW77" s="7"/>
      <c r="SX77" s="7"/>
      <c r="SY77" s="7"/>
      <c r="SZ77" s="7"/>
      <c r="TA77" s="7"/>
      <c r="TB77" s="7"/>
      <c r="TC77" s="7"/>
      <c r="TD77" s="7"/>
      <c r="TE77" s="7"/>
      <c r="TF77" s="7"/>
      <c r="TG77" s="7"/>
      <c r="TH77" s="7"/>
      <c r="TI77" s="7"/>
      <c r="TJ77" s="7"/>
      <c r="TK77" s="7"/>
      <c r="TL77" s="7"/>
      <c r="TM77" s="7"/>
      <c r="TN77" s="7"/>
      <c r="TO77" s="7"/>
      <c r="TP77" s="7"/>
      <c r="TQ77" s="7"/>
      <c r="TR77" s="7"/>
      <c r="TS77" s="7"/>
      <c r="TT77" s="7"/>
      <c r="TU77" s="7"/>
      <c r="TV77" s="7"/>
      <c r="TW77" s="7"/>
      <c r="TX77" s="7"/>
      <c r="TY77" s="7"/>
      <c r="TZ77" s="7"/>
      <c r="UA77" s="7"/>
      <c r="UB77" s="7"/>
      <c r="UC77" s="7"/>
      <c r="UD77" s="7"/>
      <c r="UE77" s="7"/>
      <c r="UF77" s="7"/>
      <c r="UG77" s="7"/>
      <c r="UH77" s="7"/>
      <c r="UI77" s="7"/>
      <c r="UJ77" s="7"/>
      <c r="UK77" s="7"/>
      <c r="UL77" s="7"/>
      <c r="UM77" s="7"/>
      <c r="UN77" s="7"/>
      <c r="UO77" s="7"/>
      <c r="UP77" s="7"/>
      <c r="UQ77" s="7"/>
      <c r="UR77" s="7"/>
      <c r="US77" s="7"/>
      <c r="UT77" s="7"/>
      <c r="UU77" s="7"/>
      <c r="UV77" s="7"/>
      <c r="UW77" s="7"/>
      <c r="UX77" s="7"/>
      <c r="UY77" s="7"/>
      <c r="UZ77" s="7"/>
      <c r="VA77" s="7"/>
      <c r="VB77" s="7"/>
      <c r="VC77" s="7"/>
      <c r="VD77" s="7"/>
      <c r="VE77" s="7"/>
      <c r="VF77" s="7"/>
      <c r="VG77" s="7"/>
      <c r="VH77" s="7"/>
      <c r="VI77" s="7"/>
      <c r="VJ77" s="7"/>
      <c r="VK77" s="7"/>
      <c r="VL77" s="7"/>
      <c r="VM77" s="7"/>
      <c r="VN77" s="7"/>
      <c r="VO77" s="7"/>
      <c r="VP77" s="7"/>
      <c r="VQ77" s="7"/>
      <c r="VR77" s="7"/>
      <c r="VS77" s="7"/>
      <c r="VT77" s="7"/>
      <c r="VU77" s="7"/>
      <c r="VV77" s="7"/>
      <c r="VW77" s="7"/>
      <c r="VX77" s="7"/>
      <c r="VY77" s="7"/>
      <c r="VZ77" s="7"/>
      <c r="WA77" s="7"/>
      <c r="WB77" s="7"/>
      <c r="WC77" s="7"/>
      <c r="WD77" s="7"/>
      <c r="WE77" s="7"/>
      <c r="WF77" s="7"/>
      <c r="WG77" s="7"/>
      <c r="WH77" s="7"/>
      <c r="WI77" s="7"/>
      <c r="WJ77" s="7"/>
      <c r="WK77" s="7"/>
      <c r="WL77" s="7"/>
      <c r="WM77" s="7"/>
      <c r="WN77" s="7"/>
      <c r="WO77" s="7"/>
      <c r="WP77" s="7"/>
      <c r="WQ77" s="7"/>
      <c r="WR77" s="7"/>
      <c r="WS77" s="7"/>
      <c r="WT77" s="7"/>
      <c r="WU77" s="7"/>
      <c r="WV77" s="7"/>
      <c r="WW77" s="7"/>
      <c r="WX77" s="7"/>
      <c r="WY77" s="7"/>
      <c r="WZ77" s="7"/>
      <c r="XA77" s="7"/>
      <c r="XB77" s="7"/>
      <c r="XC77" s="7"/>
      <c r="XD77" s="7"/>
      <c r="XE77" s="7"/>
      <c r="XF77" s="7"/>
      <c r="XG77" s="7"/>
      <c r="XH77" s="7"/>
    </row>
    <row r="78" spans="1:632" s="6" customFormat="1" x14ac:dyDescent="0.35">
      <c r="A78" s="31" t="s">
        <v>73</v>
      </c>
      <c r="B78" s="14">
        <v>155030.95000000001</v>
      </c>
      <c r="C78" s="25" t="s">
        <v>12</v>
      </c>
      <c r="D78" s="25" t="s">
        <v>12</v>
      </c>
      <c r="E78" s="25" t="s">
        <v>12</v>
      </c>
      <c r="F78" s="25" t="s">
        <v>12</v>
      </c>
      <c r="G78" s="14" t="s">
        <v>12</v>
      </c>
      <c r="H78" s="14">
        <v>20679.669999999998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175710.62</v>
      </c>
      <c r="O78" s="14">
        <v>153472.13</v>
      </c>
      <c r="P78" s="52">
        <f t="shared" si="1"/>
        <v>0.14490246535315565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  <c r="MA78" s="5"/>
      <c r="MB78" s="5"/>
      <c r="MC78" s="5"/>
      <c r="MD78" s="5"/>
      <c r="ME78" s="5"/>
      <c r="MF78" s="5"/>
      <c r="MG78" s="5"/>
      <c r="MH78" s="5"/>
      <c r="MI78" s="5"/>
      <c r="MJ78" s="5"/>
      <c r="MK78" s="5"/>
      <c r="ML78" s="5"/>
      <c r="MM78" s="5"/>
      <c r="MN78" s="5"/>
      <c r="MO78" s="5"/>
      <c r="MP78" s="5"/>
      <c r="MQ78" s="5"/>
      <c r="MR78" s="5"/>
      <c r="MS78" s="5"/>
      <c r="MT78" s="5"/>
      <c r="MU78" s="5"/>
      <c r="MV78" s="5"/>
      <c r="MW78" s="5"/>
      <c r="MX78" s="5"/>
      <c r="MY78" s="5"/>
      <c r="MZ78" s="5"/>
      <c r="NA78" s="5"/>
      <c r="NB78" s="5"/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5"/>
      <c r="OB78" s="5"/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P78" s="5"/>
      <c r="OQ78" s="5"/>
      <c r="OR78" s="5"/>
      <c r="OS78" s="5"/>
      <c r="OT78" s="5"/>
      <c r="OU78" s="5"/>
      <c r="OV78" s="5"/>
      <c r="OW78" s="5"/>
      <c r="OX78" s="5"/>
      <c r="OY78" s="5"/>
      <c r="OZ78" s="5"/>
      <c r="PA78" s="5"/>
      <c r="PB78" s="5"/>
      <c r="PC78" s="5"/>
      <c r="PD78" s="5"/>
      <c r="PE78" s="5"/>
      <c r="PF78" s="5"/>
      <c r="PG78" s="5"/>
      <c r="PH78" s="5"/>
      <c r="PI78" s="5"/>
      <c r="PJ78" s="5"/>
      <c r="PK78" s="5"/>
      <c r="PL78" s="5"/>
      <c r="PM78" s="5"/>
      <c r="PN78" s="5"/>
      <c r="PO78" s="5"/>
      <c r="PP78" s="5"/>
      <c r="PQ78" s="5"/>
      <c r="PR78" s="5"/>
      <c r="PS78" s="5"/>
      <c r="PT78" s="5"/>
      <c r="PU78" s="5"/>
      <c r="PV78" s="5"/>
      <c r="PW78" s="5"/>
      <c r="PX78" s="5"/>
      <c r="PY78" s="5"/>
      <c r="PZ78" s="5"/>
      <c r="QA78" s="5"/>
      <c r="QB78" s="5"/>
      <c r="QC78" s="5"/>
      <c r="QD78" s="5"/>
      <c r="QE78" s="5"/>
      <c r="QF78" s="5"/>
      <c r="QG78" s="5"/>
      <c r="QH78" s="5"/>
      <c r="QI78" s="5"/>
      <c r="QJ78" s="5"/>
      <c r="QK78" s="5"/>
      <c r="QL78" s="5"/>
      <c r="QM78" s="5"/>
      <c r="QN78" s="5"/>
      <c r="QO78" s="5"/>
      <c r="QP78" s="5"/>
      <c r="QQ78" s="5"/>
      <c r="QR78" s="5"/>
      <c r="QS78" s="5"/>
      <c r="QT78" s="5"/>
      <c r="QU78" s="5"/>
      <c r="QV78" s="5"/>
      <c r="QW78" s="5"/>
      <c r="QX78" s="5"/>
      <c r="QY78" s="5"/>
      <c r="QZ78" s="5"/>
      <c r="RA78" s="5"/>
      <c r="RB78" s="5"/>
      <c r="RC78" s="5"/>
      <c r="RD78" s="5"/>
      <c r="RE78" s="5"/>
      <c r="RF78" s="5"/>
      <c r="RG78" s="5"/>
      <c r="RH78" s="5"/>
      <c r="RI78" s="5"/>
      <c r="RJ78" s="5"/>
      <c r="RK78" s="5"/>
      <c r="RL78" s="5"/>
      <c r="RM78" s="5"/>
      <c r="RN78" s="5"/>
      <c r="RO78" s="5"/>
      <c r="RP78" s="5"/>
      <c r="RQ78" s="5"/>
      <c r="RR78" s="5"/>
      <c r="RS78" s="5"/>
      <c r="RT78" s="5"/>
      <c r="RU78" s="5"/>
      <c r="RV78" s="5"/>
      <c r="RW78" s="5"/>
      <c r="RX78" s="5"/>
      <c r="RY78" s="5"/>
      <c r="RZ78" s="5"/>
      <c r="SA78" s="5"/>
      <c r="SB78" s="5"/>
      <c r="SC78" s="5"/>
      <c r="SD78" s="5"/>
      <c r="SE78" s="5"/>
      <c r="SF78" s="5"/>
      <c r="SG78" s="5"/>
      <c r="SH78" s="5"/>
      <c r="SI78" s="5"/>
      <c r="SJ78" s="5"/>
      <c r="SK78" s="5"/>
      <c r="SL78" s="5"/>
      <c r="SM78" s="5"/>
      <c r="SN78" s="5"/>
      <c r="SO78" s="5"/>
      <c r="SP78" s="5"/>
      <c r="SQ78" s="5"/>
      <c r="SR78" s="5"/>
      <c r="SS78" s="5"/>
      <c r="ST78" s="5"/>
      <c r="SU78" s="5"/>
      <c r="SV78" s="5"/>
      <c r="SW78" s="5"/>
      <c r="SX78" s="5"/>
      <c r="SY78" s="5"/>
      <c r="SZ78" s="5"/>
      <c r="TA78" s="5"/>
      <c r="TB78" s="5"/>
      <c r="TC78" s="5"/>
      <c r="TD78" s="5"/>
      <c r="TE78" s="5"/>
      <c r="TF78" s="5"/>
      <c r="TG78" s="5"/>
      <c r="TH78" s="5"/>
      <c r="TI78" s="5"/>
      <c r="TJ78" s="5"/>
      <c r="TK78" s="5"/>
      <c r="TL78" s="5"/>
      <c r="TM78" s="5"/>
      <c r="TN78" s="5"/>
      <c r="TO78" s="5"/>
      <c r="TP78" s="5"/>
      <c r="TQ78" s="5"/>
      <c r="TR78" s="5"/>
      <c r="TS78" s="5"/>
      <c r="TT78" s="5"/>
      <c r="TU78" s="5"/>
      <c r="TV78" s="5"/>
      <c r="TW78" s="5"/>
      <c r="TX78" s="5"/>
      <c r="TY78" s="5"/>
      <c r="TZ78" s="5"/>
      <c r="UA78" s="5"/>
      <c r="UB78" s="5"/>
      <c r="UC78" s="5"/>
      <c r="UD78" s="5"/>
      <c r="UE78" s="5"/>
      <c r="UF78" s="5"/>
      <c r="UG78" s="5"/>
      <c r="UH78" s="5"/>
      <c r="UI78" s="5"/>
      <c r="UJ78" s="5"/>
      <c r="UK78" s="5"/>
      <c r="UL78" s="5"/>
      <c r="UM78" s="5"/>
      <c r="UN78" s="5"/>
      <c r="UO78" s="5"/>
      <c r="UP78" s="5"/>
      <c r="UQ78" s="5"/>
      <c r="UR78" s="5"/>
      <c r="US78" s="5"/>
      <c r="UT78" s="5"/>
      <c r="UU78" s="5"/>
      <c r="UV78" s="5"/>
      <c r="UW78" s="5"/>
      <c r="UX78" s="5"/>
      <c r="UY78" s="5"/>
      <c r="UZ78" s="5"/>
      <c r="VA78" s="5"/>
      <c r="VB78" s="5"/>
      <c r="VC78" s="5"/>
      <c r="VD78" s="5"/>
      <c r="VE78" s="5"/>
      <c r="VF78" s="5"/>
      <c r="VG78" s="5"/>
      <c r="VH78" s="5"/>
      <c r="VI78" s="5"/>
      <c r="VJ78" s="5"/>
      <c r="VK78" s="5"/>
      <c r="VL78" s="5"/>
      <c r="VM78" s="5"/>
      <c r="VN78" s="5"/>
      <c r="VO78" s="5"/>
      <c r="VP78" s="5"/>
      <c r="VQ78" s="5"/>
      <c r="VR78" s="5"/>
      <c r="VS78" s="5"/>
      <c r="VT78" s="5"/>
      <c r="VU78" s="5"/>
      <c r="VV78" s="5"/>
      <c r="VW78" s="5"/>
      <c r="VX78" s="5"/>
      <c r="VY78" s="5"/>
      <c r="VZ78" s="5"/>
      <c r="WA78" s="5"/>
      <c r="WB78" s="5"/>
      <c r="WC78" s="5"/>
      <c r="WD78" s="5"/>
      <c r="WE78" s="5"/>
      <c r="WF78" s="5"/>
      <c r="WG78" s="5"/>
      <c r="WH78" s="5"/>
      <c r="WI78" s="5"/>
      <c r="WJ78" s="5"/>
      <c r="WK78" s="5"/>
      <c r="WL78" s="5"/>
      <c r="WM78" s="5"/>
      <c r="WN78" s="5"/>
      <c r="WO78" s="5"/>
      <c r="WP78" s="5"/>
      <c r="WQ78" s="5"/>
      <c r="WR78" s="5"/>
      <c r="WS78" s="5"/>
      <c r="WT78" s="5"/>
      <c r="WU78" s="5"/>
      <c r="WV78" s="5"/>
      <c r="WW78" s="5"/>
      <c r="WX78" s="5"/>
      <c r="WY78" s="5"/>
      <c r="WZ78" s="5"/>
      <c r="XA78" s="5"/>
      <c r="XB78" s="5"/>
      <c r="XC78" s="5"/>
      <c r="XD78" s="5"/>
      <c r="XE78" s="5"/>
      <c r="XF78" s="5"/>
      <c r="XG78" s="5"/>
      <c r="XH78" s="5"/>
    </row>
    <row r="79" spans="1:632" s="6" customFormat="1" x14ac:dyDescent="0.35">
      <c r="A79" s="31" t="s">
        <v>74</v>
      </c>
      <c r="B79" s="14">
        <v>1774.27</v>
      </c>
      <c r="C79" s="14" t="s">
        <v>12</v>
      </c>
      <c r="D79" s="14">
        <v>2220</v>
      </c>
      <c r="E79" s="14" t="s">
        <v>12</v>
      </c>
      <c r="F79" s="14">
        <v>562.08000000000004</v>
      </c>
      <c r="G79" s="14" t="s">
        <v>12</v>
      </c>
      <c r="H79" s="14">
        <v>21100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25656.35</v>
      </c>
      <c r="O79" s="14">
        <v>5875.1799999999403</v>
      </c>
      <c r="P79" s="52">
        <f t="shared" si="1"/>
        <v>3.3669045033514307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R79" s="5"/>
      <c r="OS79" s="5"/>
      <c r="OT79" s="5"/>
      <c r="OU79" s="5"/>
      <c r="OV79" s="5"/>
      <c r="OW79" s="5"/>
      <c r="OX79" s="5"/>
      <c r="OY79" s="5"/>
      <c r="OZ79" s="5"/>
      <c r="PA79" s="5"/>
      <c r="PB79" s="5"/>
      <c r="PC79" s="5"/>
      <c r="PD79" s="5"/>
      <c r="PE79" s="5"/>
      <c r="PF79" s="5"/>
      <c r="PG79" s="5"/>
      <c r="PH79" s="5"/>
      <c r="PI79" s="5"/>
      <c r="PJ79" s="5"/>
      <c r="PK79" s="5"/>
      <c r="PL79" s="5"/>
      <c r="PM79" s="5"/>
      <c r="PN79" s="5"/>
      <c r="PO79" s="5"/>
      <c r="PP79" s="5"/>
      <c r="PQ79" s="5"/>
      <c r="PR79" s="5"/>
      <c r="PS79" s="5"/>
      <c r="PT79" s="5"/>
      <c r="PU79" s="5"/>
      <c r="PV79" s="5"/>
      <c r="PW79" s="5"/>
      <c r="PX79" s="5"/>
      <c r="PY79" s="5"/>
      <c r="PZ79" s="5"/>
      <c r="QA79" s="5"/>
      <c r="QB79" s="5"/>
      <c r="QC79" s="5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5"/>
      <c r="QP79" s="5"/>
      <c r="QQ79" s="5"/>
      <c r="QR79" s="5"/>
      <c r="QS79" s="5"/>
      <c r="QT79" s="5"/>
      <c r="QU79" s="5"/>
      <c r="QV79" s="5"/>
      <c r="QW79" s="5"/>
      <c r="QX79" s="5"/>
      <c r="QY79" s="5"/>
      <c r="QZ79" s="5"/>
      <c r="RA79" s="5"/>
      <c r="RB79" s="5"/>
      <c r="RC79" s="5"/>
      <c r="RD79" s="5"/>
      <c r="RE79" s="5"/>
      <c r="RF79" s="5"/>
      <c r="RG79" s="5"/>
      <c r="RH79" s="5"/>
      <c r="RI79" s="5"/>
      <c r="RJ79" s="5"/>
      <c r="RK79" s="5"/>
      <c r="RL79" s="5"/>
      <c r="RM79" s="5"/>
      <c r="RN79" s="5"/>
      <c r="RO79" s="5"/>
      <c r="RP79" s="5"/>
      <c r="RQ79" s="5"/>
      <c r="RR79" s="5"/>
      <c r="RS79" s="5"/>
      <c r="RT79" s="5"/>
      <c r="RU79" s="5"/>
      <c r="RV79" s="5"/>
      <c r="RW79" s="5"/>
      <c r="RX79" s="5"/>
      <c r="RY79" s="5"/>
      <c r="RZ79" s="5"/>
      <c r="SA79" s="5"/>
      <c r="SB79" s="5"/>
      <c r="SC79" s="5"/>
      <c r="SD79" s="5"/>
      <c r="SE79" s="5"/>
      <c r="SF79" s="5"/>
      <c r="SG79" s="5"/>
      <c r="SH79" s="5"/>
      <c r="SI79" s="5"/>
      <c r="SJ79" s="5"/>
      <c r="SK79" s="5"/>
      <c r="SL79" s="5"/>
      <c r="SM79" s="5"/>
      <c r="SN79" s="5"/>
      <c r="SO79" s="5"/>
      <c r="SP79" s="5"/>
      <c r="SQ79" s="5"/>
      <c r="SR79" s="5"/>
      <c r="SS79" s="5"/>
      <c r="ST79" s="5"/>
      <c r="SU79" s="5"/>
      <c r="SV79" s="5"/>
      <c r="SW79" s="5"/>
      <c r="SX79" s="5"/>
      <c r="SY79" s="5"/>
      <c r="SZ79" s="5"/>
      <c r="TA79" s="5"/>
      <c r="TB79" s="5"/>
      <c r="TC79" s="5"/>
      <c r="TD79" s="5"/>
      <c r="TE79" s="5"/>
      <c r="TF79" s="5"/>
      <c r="TG79" s="5"/>
      <c r="TH79" s="5"/>
      <c r="TI79" s="5"/>
      <c r="TJ79" s="5"/>
      <c r="TK79" s="5"/>
      <c r="TL79" s="5"/>
      <c r="TM79" s="5"/>
      <c r="TN79" s="5"/>
      <c r="TO79" s="5"/>
      <c r="TP79" s="5"/>
      <c r="TQ79" s="5"/>
      <c r="TR79" s="5"/>
      <c r="TS79" s="5"/>
      <c r="TT79" s="5"/>
      <c r="TU79" s="5"/>
      <c r="TV79" s="5"/>
      <c r="TW79" s="5"/>
      <c r="TX79" s="5"/>
      <c r="TY79" s="5"/>
      <c r="TZ79" s="5"/>
      <c r="UA79" s="5"/>
      <c r="UB79" s="5"/>
      <c r="UC79" s="5"/>
      <c r="UD79" s="5"/>
      <c r="UE79" s="5"/>
      <c r="UF79" s="5"/>
      <c r="UG79" s="5"/>
      <c r="UH79" s="5"/>
      <c r="UI79" s="5"/>
      <c r="UJ79" s="5"/>
      <c r="UK79" s="5"/>
      <c r="UL79" s="5"/>
      <c r="UM79" s="5"/>
      <c r="UN79" s="5"/>
      <c r="UO79" s="5"/>
      <c r="UP79" s="5"/>
      <c r="UQ79" s="5"/>
      <c r="UR79" s="5"/>
      <c r="US79" s="5"/>
      <c r="UT79" s="5"/>
      <c r="UU79" s="5"/>
      <c r="UV79" s="5"/>
      <c r="UW79" s="5"/>
      <c r="UX79" s="5"/>
      <c r="UY79" s="5"/>
      <c r="UZ79" s="5"/>
      <c r="VA79" s="5"/>
      <c r="VB79" s="5"/>
      <c r="VC79" s="5"/>
      <c r="VD79" s="5"/>
      <c r="VE79" s="5"/>
      <c r="VF79" s="5"/>
      <c r="VG79" s="5"/>
      <c r="VH79" s="5"/>
      <c r="VI79" s="5"/>
      <c r="VJ79" s="5"/>
      <c r="VK79" s="5"/>
      <c r="VL79" s="5"/>
      <c r="VM79" s="5"/>
      <c r="VN79" s="5"/>
      <c r="VO79" s="5"/>
      <c r="VP79" s="5"/>
      <c r="VQ79" s="5"/>
      <c r="VR79" s="5"/>
      <c r="VS79" s="5"/>
      <c r="VT79" s="5"/>
      <c r="VU79" s="5"/>
      <c r="VV79" s="5"/>
      <c r="VW79" s="5"/>
      <c r="VX79" s="5"/>
      <c r="VY79" s="5"/>
      <c r="VZ79" s="5"/>
      <c r="WA79" s="5"/>
      <c r="WB79" s="5"/>
      <c r="WC79" s="5"/>
      <c r="WD79" s="5"/>
      <c r="WE79" s="5"/>
      <c r="WF79" s="5"/>
      <c r="WG79" s="5"/>
      <c r="WH79" s="5"/>
      <c r="WI79" s="5"/>
      <c r="WJ79" s="5"/>
      <c r="WK79" s="5"/>
      <c r="WL79" s="5"/>
      <c r="WM79" s="5"/>
      <c r="WN79" s="5"/>
      <c r="WO79" s="5"/>
      <c r="WP79" s="5"/>
      <c r="WQ79" s="5"/>
      <c r="WR79" s="5"/>
      <c r="WS79" s="5"/>
      <c r="WT79" s="5"/>
      <c r="WU79" s="5"/>
      <c r="WV79" s="5"/>
      <c r="WW79" s="5"/>
      <c r="WX79" s="5"/>
      <c r="WY79" s="5"/>
      <c r="WZ79" s="5"/>
      <c r="XA79" s="5"/>
      <c r="XB79" s="5"/>
      <c r="XC79" s="5"/>
      <c r="XD79" s="5"/>
      <c r="XE79" s="5"/>
      <c r="XF79" s="5"/>
      <c r="XG79" s="5"/>
      <c r="XH79" s="5"/>
    </row>
    <row r="80" spans="1:632" s="8" customFormat="1" x14ac:dyDescent="0.35">
      <c r="A80" s="31" t="s">
        <v>75</v>
      </c>
      <c r="B80" s="14">
        <v>132386.12</v>
      </c>
      <c r="C80" s="14">
        <v>86967.99</v>
      </c>
      <c r="D80" s="14">
        <v>56754.080000000002</v>
      </c>
      <c r="E80" s="14">
        <v>48986.22</v>
      </c>
      <c r="F80" s="14">
        <v>51793.599999999999</v>
      </c>
      <c r="G80" s="14">
        <v>62145.120000000003</v>
      </c>
      <c r="H80" s="14">
        <v>50458.93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489492.06</v>
      </c>
      <c r="O80" s="14">
        <v>420655.67</v>
      </c>
      <c r="P80" s="52">
        <f t="shared" si="1"/>
        <v>0.16364070404661368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  <c r="IS80" s="7"/>
      <c r="IT80" s="7"/>
      <c r="IU80" s="7"/>
      <c r="IV80" s="7"/>
      <c r="IW80" s="7"/>
      <c r="IX80" s="7"/>
      <c r="IY80" s="7"/>
      <c r="IZ80" s="7"/>
      <c r="JA80" s="7"/>
      <c r="JB80" s="7"/>
      <c r="JC80" s="7"/>
      <c r="JD80" s="7"/>
      <c r="JE80" s="7"/>
      <c r="JF80" s="7"/>
      <c r="JG80" s="7"/>
      <c r="JH80" s="7"/>
      <c r="JI80" s="7"/>
      <c r="JJ80" s="7"/>
      <c r="JK80" s="7"/>
      <c r="JL80" s="7"/>
      <c r="JM80" s="7"/>
      <c r="JN80" s="7"/>
      <c r="JO80" s="7"/>
      <c r="JP80" s="7"/>
      <c r="JQ80" s="7"/>
      <c r="JR80" s="7"/>
      <c r="JS80" s="7"/>
      <c r="JT80" s="7"/>
      <c r="JU80" s="7"/>
      <c r="JV80" s="7"/>
      <c r="JW80" s="7"/>
      <c r="JX80" s="7"/>
      <c r="JY80" s="7"/>
      <c r="JZ80" s="7"/>
      <c r="KA80" s="7"/>
      <c r="KB80" s="7"/>
      <c r="KC80" s="7"/>
      <c r="KD80" s="7"/>
      <c r="KE80" s="7"/>
      <c r="KF80" s="7"/>
      <c r="KG80" s="7"/>
      <c r="KH80" s="7"/>
      <c r="KI80" s="7"/>
      <c r="KJ80" s="7"/>
      <c r="KK80" s="7"/>
      <c r="KL80" s="7"/>
      <c r="KM80" s="7"/>
      <c r="KN80" s="7"/>
      <c r="KO80" s="7"/>
      <c r="KP80" s="7"/>
      <c r="KQ80" s="7"/>
      <c r="KR80" s="7"/>
      <c r="KS80" s="7"/>
      <c r="KT80" s="7"/>
      <c r="KU80" s="7"/>
      <c r="KV80" s="7"/>
      <c r="KW80" s="7"/>
      <c r="KX80" s="7"/>
      <c r="KY80" s="7"/>
      <c r="KZ80" s="7"/>
      <c r="LA80" s="7"/>
      <c r="LB80" s="7"/>
      <c r="LC80" s="7"/>
      <c r="LD80" s="7"/>
      <c r="LE80" s="7"/>
      <c r="LF80" s="7"/>
      <c r="LG80" s="7"/>
      <c r="LH80" s="7"/>
      <c r="LI80" s="7"/>
      <c r="LJ80" s="7"/>
      <c r="LK80" s="7"/>
      <c r="LL80" s="7"/>
      <c r="LM80" s="7"/>
      <c r="LN80" s="7"/>
      <c r="LO80" s="7"/>
      <c r="LP80" s="7"/>
      <c r="LQ80" s="7"/>
      <c r="LR80" s="7"/>
      <c r="LS80" s="7"/>
      <c r="LT80" s="7"/>
      <c r="LU80" s="7"/>
      <c r="LV80" s="7"/>
      <c r="LW80" s="7"/>
      <c r="LX80" s="7"/>
      <c r="LY80" s="7"/>
      <c r="LZ80" s="7"/>
      <c r="MA80" s="7"/>
      <c r="MB80" s="7"/>
      <c r="MC80" s="7"/>
      <c r="MD80" s="7"/>
      <c r="ME80" s="7"/>
      <c r="MF80" s="7"/>
      <c r="MG80" s="7"/>
      <c r="MH80" s="7"/>
      <c r="MI80" s="7"/>
      <c r="MJ80" s="7"/>
      <c r="MK80" s="7"/>
      <c r="ML80" s="7"/>
      <c r="MM80" s="7"/>
      <c r="MN80" s="7"/>
      <c r="MO80" s="7"/>
      <c r="MP80" s="7"/>
      <c r="MQ80" s="7"/>
      <c r="MR80" s="7"/>
      <c r="MS80" s="7"/>
      <c r="MT80" s="7"/>
      <c r="MU80" s="7"/>
      <c r="MV80" s="7"/>
      <c r="MW80" s="7"/>
      <c r="MX80" s="7"/>
      <c r="MY80" s="7"/>
      <c r="MZ80" s="7"/>
      <c r="NA80" s="7"/>
      <c r="NB80" s="7"/>
      <c r="NC80" s="7"/>
      <c r="ND80" s="7"/>
      <c r="NE80" s="7"/>
      <c r="NF80" s="7"/>
      <c r="NG80" s="7"/>
      <c r="NH80" s="7"/>
      <c r="NI80" s="7"/>
      <c r="NJ80" s="7"/>
      <c r="NK80" s="7"/>
      <c r="NL80" s="7"/>
      <c r="NM80" s="7"/>
      <c r="NN80" s="7"/>
      <c r="NO80" s="7"/>
      <c r="NP80" s="7"/>
      <c r="NQ80" s="7"/>
      <c r="NR80" s="7"/>
      <c r="NS80" s="7"/>
      <c r="NT80" s="7"/>
      <c r="NU80" s="7"/>
      <c r="NV80" s="7"/>
      <c r="NW80" s="7"/>
      <c r="NX80" s="7"/>
      <c r="NY80" s="7"/>
      <c r="NZ80" s="7"/>
      <c r="OA80" s="7"/>
      <c r="OB80" s="7"/>
      <c r="OC80" s="7"/>
      <c r="OD80" s="7"/>
      <c r="OE80" s="7"/>
      <c r="OF80" s="7"/>
      <c r="OG80" s="7"/>
      <c r="OH80" s="7"/>
      <c r="OI80" s="7"/>
      <c r="OJ80" s="7"/>
      <c r="OK80" s="7"/>
      <c r="OL80" s="7"/>
      <c r="OM80" s="7"/>
      <c r="ON80" s="7"/>
      <c r="OO80" s="7"/>
      <c r="OP80" s="7"/>
      <c r="OQ80" s="7"/>
      <c r="OR80" s="7"/>
      <c r="OS80" s="7"/>
      <c r="OT80" s="7"/>
      <c r="OU80" s="7"/>
      <c r="OV80" s="7"/>
      <c r="OW80" s="7"/>
      <c r="OX80" s="7"/>
      <c r="OY80" s="7"/>
      <c r="OZ80" s="7"/>
      <c r="PA80" s="7"/>
      <c r="PB80" s="7"/>
      <c r="PC80" s="7"/>
      <c r="PD80" s="7"/>
      <c r="PE80" s="7"/>
      <c r="PF80" s="7"/>
      <c r="PG80" s="7"/>
      <c r="PH80" s="7"/>
      <c r="PI80" s="7"/>
      <c r="PJ80" s="7"/>
      <c r="PK80" s="7"/>
      <c r="PL80" s="7"/>
      <c r="PM80" s="7"/>
      <c r="PN80" s="7"/>
      <c r="PO80" s="7"/>
      <c r="PP80" s="7"/>
      <c r="PQ80" s="7"/>
      <c r="PR80" s="7"/>
      <c r="PS80" s="7"/>
      <c r="PT80" s="7"/>
      <c r="PU80" s="7"/>
      <c r="PV80" s="7"/>
      <c r="PW80" s="7"/>
      <c r="PX80" s="7"/>
      <c r="PY80" s="7"/>
      <c r="PZ80" s="7"/>
      <c r="QA80" s="7"/>
      <c r="QB80" s="7"/>
      <c r="QC80" s="7"/>
      <c r="QD80" s="7"/>
      <c r="QE80" s="7"/>
      <c r="QF80" s="7"/>
      <c r="QG80" s="7"/>
      <c r="QH80" s="7"/>
      <c r="QI80" s="7"/>
      <c r="QJ80" s="7"/>
      <c r="QK80" s="7"/>
      <c r="QL80" s="7"/>
      <c r="QM80" s="7"/>
      <c r="QN80" s="7"/>
      <c r="QO80" s="7"/>
      <c r="QP80" s="7"/>
      <c r="QQ80" s="7"/>
      <c r="QR80" s="7"/>
      <c r="QS80" s="7"/>
      <c r="QT80" s="7"/>
      <c r="QU80" s="7"/>
      <c r="QV80" s="7"/>
      <c r="QW80" s="7"/>
      <c r="QX80" s="7"/>
      <c r="QY80" s="7"/>
      <c r="QZ80" s="7"/>
      <c r="RA80" s="7"/>
      <c r="RB80" s="7"/>
      <c r="RC80" s="7"/>
      <c r="RD80" s="7"/>
      <c r="RE80" s="7"/>
      <c r="RF80" s="7"/>
      <c r="RG80" s="7"/>
      <c r="RH80" s="7"/>
      <c r="RI80" s="7"/>
      <c r="RJ80" s="7"/>
      <c r="RK80" s="7"/>
      <c r="RL80" s="7"/>
      <c r="RM80" s="7"/>
      <c r="RN80" s="7"/>
      <c r="RO80" s="7"/>
      <c r="RP80" s="7"/>
      <c r="RQ80" s="7"/>
      <c r="RR80" s="7"/>
      <c r="RS80" s="7"/>
      <c r="RT80" s="7"/>
      <c r="RU80" s="7"/>
      <c r="RV80" s="7"/>
      <c r="RW80" s="7"/>
      <c r="RX80" s="7"/>
      <c r="RY80" s="7"/>
      <c r="RZ80" s="7"/>
      <c r="SA80" s="7"/>
      <c r="SB80" s="7"/>
      <c r="SC80" s="7"/>
      <c r="SD80" s="7"/>
      <c r="SE80" s="7"/>
      <c r="SF80" s="7"/>
      <c r="SG80" s="7"/>
      <c r="SH80" s="7"/>
      <c r="SI80" s="7"/>
      <c r="SJ80" s="7"/>
      <c r="SK80" s="7"/>
      <c r="SL80" s="7"/>
      <c r="SM80" s="7"/>
      <c r="SN80" s="7"/>
      <c r="SO80" s="7"/>
      <c r="SP80" s="7"/>
      <c r="SQ80" s="7"/>
      <c r="SR80" s="7"/>
      <c r="SS80" s="7"/>
      <c r="ST80" s="7"/>
      <c r="SU80" s="7"/>
      <c r="SV80" s="7"/>
      <c r="SW80" s="7"/>
      <c r="SX80" s="7"/>
      <c r="SY80" s="7"/>
      <c r="SZ80" s="7"/>
      <c r="TA80" s="7"/>
      <c r="TB80" s="7"/>
      <c r="TC80" s="7"/>
      <c r="TD80" s="7"/>
      <c r="TE80" s="7"/>
      <c r="TF80" s="7"/>
      <c r="TG80" s="7"/>
      <c r="TH80" s="7"/>
      <c r="TI80" s="7"/>
      <c r="TJ80" s="7"/>
      <c r="TK80" s="7"/>
      <c r="TL80" s="7"/>
      <c r="TM80" s="7"/>
      <c r="TN80" s="7"/>
      <c r="TO80" s="7"/>
      <c r="TP80" s="7"/>
      <c r="TQ80" s="7"/>
      <c r="TR80" s="7"/>
      <c r="TS80" s="7"/>
      <c r="TT80" s="7"/>
      <c r="TU80" s="7"/>
      <c r="TV80" s="7"/>
      <c r="TW80" s="7"/>
      <c r="TX80" s="7"/>
      <c r="TY80" s="7"/>
      <c r="TZ80" s="7"/>
      <c r="UA80" s="7"/>
      <c r="UB80" s="7"/>
      <c r="UC80" s="7"/>
      <c r="UD80" s="7"/>
      <c r="UE80" s="7"/>
      <c r="UF80" s="7"/>
      <c r="UG80" s="7"/>
      <c r="UH80" s="7"/>
      <c r="UI80" s="7"/>
      <c r="UJ80" s="7"/>
      <c r="UK80" s="7"/>
      <c r="UL80" s="7"/>
      <c r="UM80" s="7"/>
      <c r="UN80" s="7"/>
      <c r="UO80" s="7"/>
      <c r="UP80" s="7"/>
      <c r="UQ80" s="7"/>
      <c r="UR80" s="7"/>
      <c r="US80" s="7"/>
      <c r="UT80" s="7"/>
      <c r="UU80" s="7"/>
      <c r="UV80" s="7"/>
      <c r="UW80" s="7"/>
      <c r="UX80" s="7"/>
      <c r="UY80" s="7"/>
      <c r="UZ80" s="7"/>
      <c r="VA80" s="7"/>
      <c r="VB80" s="7"/>
      <c r="VC80" s="7"/>
      <c r="VD80" s="7"/>
      <c r="VE80" s="7"/>
      <c r="VF80" s="7"/>
      <c r="VG80" s="7"/>
      <c r="VH80" s="7"/>
      <c r="VI80" s="7"/>
      <c r="VJ80" s="7"/>
      <c r="VK80" s="7"/>
      <c r="VL80" s="7"/>
      <c r="VM80" s="7"/>
      <c r="VN80" s="7"/>
      <c r="VO80" s="7"/>
      <c r="VP80" s="7"/>
      <c r="VQ80" s="7"/>
      <c r="VR80" s="7"/>
      <c r="VS80" s="7"/>
      <c r="VT80" s="7"/>
      <c r="VU80" s="7"/>
      <c r="VV80" s="7"/>
      <c r="VW80" s="7"/>
      <c r="VX80" s="7"/>
      <c r="VY80" s="7"/>
      <c r="VZ80" s="7"/>
      <c r="WA80" s="7"/>
      <c r="WB80" s="7"/>
      <c r="WC80" s="7"/>
      <c r="WD80" s="7"/>
      <c r="WE80" s="7"/>
      <c r="WF80" s="7"/>
      <c r="WG80" s="7"/>
      <c r="WH80" s="7"/>
      <c r="WI80" s="7"/>
      <c r="WJ80" s="7"/>
      <c r="WK80" s="7"/>
      <c r="WL80" s="7"/>
      <c r="WM80" s="7"/>
      <c r="WN80" s="7"/>
      <c r="WO80" s="7"/>
      <c r="WP80" s="7"/>
      <c r="WQ80" s="7"/>
      <c r="WR80" s="7"/>
      <c r="WS80" s="7"/>
      <c r="WT80" s="7"/>
      <c r="WU80" s="7"/>
      <c r="WV80" s="7"/>
      <c r="WW80" s="7"/>
      <c r="WX80" s="7"/>
      <c r="WY80" s="7"/>
      <c r="WZ80" s="7"/>
      <c r="XA80" s="7"/>
      <c r="XB80" s="7"/>
      <c r="XC80" s="7"/>
      <c r="XD80" s="7"/>
      <c r="XE80" s="7"/>
      <c r="XF80" s="7"/>
      <c r="XG80" s="7"/>
      <c r="XH80" s="7"/>
    </row>
    <row r="81" spans="1:632" s="6" customFormat="1" x14ac:dyDescent="0.35">
      <c r="A81" s="31" t="s">
        <v>76</v>
      </c>
      <c r="B81" s="14">
        <v>69831.839999999997</v>
      </c>
      <c r="C81" s="14">
        <v>63796.76</v>
      </c>
      <c r="D81" s="14">
        <v>295296.69</v>
      </c>
      <c r="E81" s="14">
        <v>434490.12</v>
      </c>
      <c r="F81" s="14">
        <v>366286.12</v>
      </c>
      <c r="G81" s="14">
        <v>372976.67</v>
      </c>
      <c r="H81" s="14">
        <v>344560.71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1947238.91</v>
      </c>
      <c r="O81" s="14">
        <v>667564.91</v>
      </c>
      <c r="P81" s="52">
        <f t="shared" si="1"/>
        <v>1.9169281980384496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R81" s="5"/>
      <c r="OS81" s="5"/>
      <c r="OT81" s="5"/>
      <c r="OU81" s="5"/>
      <c r="OV81" s="5"/>
      <c r="OW81" s="5"/>
      <c r="OX81" s="5"/>
      <c r="OY81" s="5"/>
      <c r="OZ81" s="5"/>
      <c r="PA81" s="5"/>
      <c r="PB81" s="5"/>
      <c r="PC81" s="5"/>
      <c r="PD81" s="5"/>
      <c r="PE81" s="5"/>
      <c r="PF81" s="5"/>
      <c r="PG81" s="5"/>
      <c r="PH81" s="5"/>
      <c r="PI81" s="5"/>
      <c r="PJ81" s="5"/>
      <c r="PK81" s="5"/>
      <c r="PL81" s="5"/>
      <c r="PM81" s="5"/>
      <c r="PN81" s="5"/>
      <c r="PO81" s="5"/>
      <c r="PP81" s="5"/>
      <c r="PQ81" s="5"/>
      <c r="PR81" s="5"/>
      <c r="PS81" s="5"/>
      <c r="PT81" s="5"/>
      <c r="PU81" s="5"/>
      <c r="PV81" s="5"/>
      <c r="PW81" s="5"/>
      <c r="PX81" s="5"/>
      <c r="PY81" s="5"/>
      <c r="PZ81" s="5"/>
      <c r="QA81" s="5"/>
      <c r="QB81" s="5"/>
      <c r="QC81" s="5"/>
      <c r="QD81" s="5"/>
      <c r="QE81" s="5"/>
      <c r="QF81" s="5"/>
      <c r="QG81" s="5"/>
      <c r="QH81" s="5"/>
      <c r="QI81" s="5"/>
      <c r="QJ81" s="5"/>
      <c r="QK81" s="5"/>
      <c r="QL81" s="5"/>
      <c r="QM81" s="5"/>
      <c r="QN81" s="5"/>
      <c r="QO81" s="5"/>
      <c r="QP81" s="5"/>
      <c r="QQ81" s="5"/>
      <c r="QR81" s="5"/>
      <c r="QS81" s="5"/>
      <c r="QT81" s="5"/>
      <c r="QU81" s="5"/>
      <c r="QV81" s="5"/>
      <c r="QW81" s="5"/>
      <c r="QX81" s="5"/>
      <c r="QY81" s="5"/>
      <c r="QZ81" s="5"/>
      <c r="RA81" s="5"/>
      <c r="RB81" s="5"/>
      <c r="RC81" s="5"/>
      <c r="RD81" s="5"/>
      <c r="RE81" s="5"/>
      <c r="RF81" s="5"/>
      <c r="RG81" s="5"/>
      <c r="RH81" s="5"/>
      <c r="RI81" s="5"/>
      <c r="RJ81" s="5"/>
      <c r="RK81" s="5"/>
      <c r="RL81" s="5"/>
      <c r="RM81" s="5"/>
      <c r="RN81" s="5"/>
      <c r="RO81" s="5"/>
      <c r="RP81" s="5"/>
      <c r="RQ81" s="5"/>
      <c r="RR81" s="5"/>
      <c r="RS81" s="5"/>
      <c r="RT81" s="5"/>
      <c r="RU81" s="5"/>
      <c r="RV81" s="5"/>
      <c r="RW81" s="5"/>
      <c r="RX81" s="5"/>
      <c r="RY81" s="5"/>
      <c r="RZ81" s="5"/>
      <c r="SA81" s="5"/>
      <c r="SB81" s="5"/>
      <c r="SC81" s="5"/>
      <c r="SD81" s="5"/>
      <c r="SE81" s="5"/>
      <c r="SF81" s="5"/>
      <c r="SG81" s="5"/>
      <c r="SH81" s="5"/>
      <c r="SI81" s="5"/>
      <c r="SJ81" s="5"/>
      <c r="SK81" s="5"/>
      <c r="SL81" s="5"/>
      <c r="SM81" s="5"/>
      <c r="SN81" s="5"/>
      <c r="SO81" s="5"/>
      <c r="SP81" s="5"/>
      <c r="SQ81" s="5"/>
      <c r="SR81" s="5"/>
      <c r="SS81" s="5"/>
      <c r="ST81" s="5"/>
      <c r="SU81" s="5"/>
      <c r="SV81" s="5"/>
      <c r="SW81" s="5"/>
      <c r="SX81" s="5"/>
      <c r="SY81" s="5"/>
      <c r="SZ81" s="5"/>
      <c r="TA81" s="5"/>
      <c r="TB81" s="5"/>
      <c r="TC81" s="5"/>
      <c r="TD81" s="5"/>
      <c r="TE81" s="5"/>
      <c r="TF81" s="5"/>
      <c r="TG81" s="5"/>
      <c r="TH81" s="5"/>
      <c r="TI81" s="5"/>
      <c r="TJ81" s="5"/>
      <c r="TK81" s="5"/>
      <c r="TL81" s="5"/>
      <c r="TM81" s="5"/>
      <c r="TN81" s="5"/>
      <c r="TO81" s="5"/>
      <c r="TP81" s="5"/>
      <c r="TQ81" s="5"/>
      <c r="TR81" s="5"/>
      <c r="TS81" s="5"/>
      <c r="TT81" s="5"/>
      <c r="TU81" s="5"/>
      <c r="TV81" s="5"/>
      <c r="TW81" s="5"/>
      <c r="TX81" s="5"/>
      <c r="TY81" s="5"/>
      <c r="TZ81" s="5"/>
      <c r="UA81" s="5"/>
      <c r="UB81" s="5"/>
      <c r="UC81" s="5"/>
      <c r="UD81" s="5"/>
      <c r="UE81" s="5"/>
      <c r="UF81" s="5"/>
      <c r="UG81" s="5"/>
      <c r="UH81" s="5"/>
      <c r="UI81" s="5"/>
      <c r="UJ81" s="5"/>
      <c r="UK81" s="5"/>
      <c r="UL81" s="5"/>
      <c r="UM81" s="5"/>
      <c r="UN81" s="5"/>
      <c r="UO81" s="5"/>
      <c r="UP81" s="5"/>
      <c r="UQ81" s="5"/>
      <c r="UR81" s="5"/>
      <c r="US81" s="5"/>
      <c r="UT81" s="5"/>
      <c r="UU81" s="5"/>
      <c r="UV81" s="5"/>
      <c r="UW81" s="5"/>
      <c r="UX81" s="5"/>
      <c r="UY81" s="5"/>
      <c r="UZ81" s="5"/>
      <c r="VA81" s="5"/>
      <c r="VB81" s="5"/>
      <c r="VC81" s="5"/>
      <c r="VD81" s="5"/>
      <c r="VE81" s="5"/>
      <c r="VF81" s="5"/>
      <c r="VG81" s="5"/>
      <c r="VH81" s="5"/>
      <c r="VI81" s="5"/>
      <c r="VJ81" s="5"/>
      <c r="VK81" s="5"/>
      <c r="VL81" s="5"/>
      <c r="VM81" s="5"/>
      <c r="VN81" s="5"/>
      <c r="VO81" s="5"/>
      <c r="VP81" s="5"/>
      <c r="VQ81" s="5"/>
      <c r="VR81" s="5"/>
      <c r="VS81" s="5"/>
      <c r="VT81" s="5"/>
      <c r="VU81" s="5"/>
      <c r="VV81" s="5"/>
      <c r="VW81" s="5"/>
      <c r="VX81" s="5"/>
      <c r="VY81" s="5"/>
      <c r="VZ81" s="5"/>
      <c r="WA81" s="5"/>
      <c r="WB81" s="5"/>
      <c r="WC81" s="5"/>
      <c r="WD81" s="5"/>
      <c r="WE81" s="5"/>
      <c r="WF81" s="5"/>
      <c r="WG81" s="5"/>
      <c r="WH81" s="5"/>
      <c r="WI81" s="5"/>
      <c r="WJ81" s="5"/>
      <c r="WK81" s="5"/>
      <c r="WL81" s="5"/>
      <c r="WM81" s="5"/>
      <c r="WN81" s="5"/>
      <c r="WO81" s="5"/>
      <c r="WP81" s="5"/>
      <c r="WQ81" s="5"/>
      <c r="WR81" s="5"/>
      <c r="WS81" s="5"/>
      <c r="WT81" s="5"/>
      <c r="WU81" s="5"/>
      <c r="WV81" s="5"/>
      <c r="WW81" s="5"/>
      <c r="WX81" s="5"/>
      <c r="WY81" s="5"/>
      <c r="WZ81" s="5"/>
      <c r="XA81" s="5"/>
      <c r="XB81" s="5"/>
      <c r="XC81" s="5"/>
      <c r="XD81" s="5"/>
      <c r="XE81" s="5"/>
      <c r="XF81" s="5"/>
      <c r="XG81" s="5"/>
      <c r="XH81" s="5"/>
    </row>
    <row r="82" spans="1:632" s="6" customFormat="1" x14ac:dyDescent="0.35">
      <c r="A82" s="31" t="s">
        <v>46</v>
      </c>
      <c r="B82" s="14" t="s">
        <v>12</v>
      </c>
      <c r="C82" s="14" t="s">
        <v>12</v>
      </c>
      <c r="D82" s="14" t="s">
        <v>12</v>
      </c>
      <c r="E82" s="14" t="s">
        <v>12</v>
      </c>
      <c r="F82" s="14" t="s">
        <v>12</v>
      </c>
      <c r="G82" s="14" t="s">
        <v>12</v>
      </c>
      <c r="H82" s="14" t="s">
        <v>12</v>
      </c>
      <c r="I82" s="14" t="s">
        <v>12</v>
      </c>
      <c r="J82" s="14" t="s">
        <v>12</v>
      </c>
      <c r="K82" s="14" t="s">
        <v>12</v>
      </c>
      <c r="L82" s="14" t="s">
        <v>12</v>
      </c>
      <c r="M82" s="14" t="s">
        <v>12</v>
      </c>
      <c r="N82" s="14" t="s">
        <v>12</v>
      </c>
      <c r="O82" s="14">
        <v>3293.61</v>
      </c>
      <c r="P82" s="14" t="s">
        <v>12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5"/>
      <c r="MC82" s="5"/>
      <c r="MD82" s="5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5"/>
      <c r="MZ82" s="5"/>
      <c r="NA82" s="5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R82" s="5"/>
      <c r="OS82" s="5"/>
      <c r="OT82" s="5"/>
      <c r="OU82" s="5"/>
      <c r="OV82" s="5"/>
      <c r="OW82" s="5"/>
      <c r="OX82" s="5"/>
      <c r="OY82" s="5"/>
      <c r="OZ82" s="5"/>
      <c r="PA82" s="5"/>
      <c r="PB82" s="5"/>
      <c r="PC82" s="5"/>
      <c r="PD82" s="5"/>
      <c r="PE82" s="5"/>
      <c r="PF82" s="5"/>
      <c r="PG82" s="5"/>
      <c r="PH82" s="5"/>
      <c r="PI82" s="5"/>
      <c r="PJ82" s="5"/>
      <c r="PK82" s="5"/>
      <c r="PL82" s="5"/>
      <c r="PM82" s="5"/>
      <c r="PN82" s="5"/>
      <c r="PO82" s="5"/>
      <c r="PP82" s="5"/>
      <c r="PQ82" s="5"/>
      <c r="PR82" s="5"/>
      <c r="PS82" s="5"/>
      <c r="PT82" s="5"/>
      <c r="PU82" s="5"/>
      <c r="PV82" s="5"/>
      <c r="PW82" s="5"/>
      <c r="PX82" s="5"/>
      <c r="PY82" s="5"/>
      <c r="PZ82" s="5"/>
      <c r="QA82" s="5"/>
      <c r="QB82" s="5"/>
      <c r="QC82" s="5"/>
      <c r="QD82" s="5"/>
      <c r="QE82" s="5"/>
      <c r="QF82" s="5"/>
      <c r="QG82" s="5"/>
      <c r="QH82" s="5"/>
      <c r="QI82" s="5"/>
      <c r="QJ82" s="5"/>
      <c r="QK82" s="5"/>
      <c r="QL82" s="5"/>
      <c r="QM82" s="5"/>
      <c r="QN82" s="5"/>
      <c r="QO82" s="5"/>
      <c r="QP82" s="5"/>
      <c r="QQ82" s="5"/>
      <c r="QR82" s="5"/>
      <c r="QS82" s="5"/>
      <c r="QT82" s="5"/>
      <c r="QU82" s="5"/>
      <c r="QV82" s="5"/>
      <c r="QW82" s="5"/>
      <c r="QX82" s="5"/>
      <c r="QY82" s="5"/>
      <c r="QZ82" s="5"/>
      <c r="RA82" s="5"/>
      <c r="RB82" s="5"/>
      <c r="RC82" s="5"/>
      <c r="RD82" s="5"/>
      <c r="RE82" s="5"/>
      <c r="RF82" s="5"/>
      <c r="RG82" s="5"/>
      <c r="RH82" s="5"/>
      <c r="RI82" s="5"/>
      <c r="RJ82" s="5"/>
      <c r="RK82" s="5"/>
      <c r="RL82" s="5"/>
      <c r="RM82" s="5"/>
      <c r="RN82" s="5"/>
      <c r="RO82" s="5"/>
      <c r="RP82" s="5"/>
      <c r="RQ82" s="5"/>
      <c r="RR82" s="5"/>
      <c r="RS82" s="5"/>
      <c r="RT82" s="5"/>
      <c r="RU82" s="5"/>
      <c r="RV82" s="5"/>
      <c r="RW82" s="5"/>
      <c r="RX82" s="5"/>
      <c r="RY82" s="5"/>
      <c r="RZ82" s="5"/>
      <c r="SA82" s="5"/>
      <c r="SB82" s="5"/>
      <c r="SC82" s="5"/>
      <c r="SD82" s="5"/>
      <c r="SE82" s="5"/>
      <c r="SF82" s="5"/>
      <c r="SG82" s="5"/>
      <c r="SH82" s="5"/>
      <c r="SI82" s="5"/>
      <c r="SJ82" s="5"/>
      <c r="SK82" s="5"/>
      <c r="SL82" s="5"/>
      <c r="SM82" s="5"/>
      <c r="SN82" s="5"/>
      <c r="SO82" s="5"/>
      <c r="SP82" s="5"/>
      <c r="SQ82" s="5"/>
      <c r="SR82" s="5"/>
      <c r="SS82" s="5"/>
      <c r="ST82" s="5"/>
      <c r="SU82" s="5"/>
      <c r="SV82" s="5"/>
      <c r="SW82" s="5"/>
      <c r="SX82" s="5"/>
      <c r="SY82" s="5"/>
      <c r="SZ82" s="5"/>
      <c r="TA82" s="5"/>
      <c r="TB82" s="5"/>
      <c r="TC82" s="5"/>
      <c r="TD82" s="5"/>
      <c r="TE82" s="5"/>
      <c r="TF82" s="5"/>
      <c r="TG82" s="5"/>
      <c r="TH82" s="5"/>
      <c r="TI82" s="5"/>
      <c r="TJ82" s="5"/>
      <c r="TK82" s="5"/>
      <c r="TL82" s="5"/>
      <c r="TM82" s="5"/>
      <c r="TN82" s="5"/>
      <c r="TO82" s="5"/>
      <c r="TP82" s="5"/>
      <c r="TQ82" s="5"/>
      <c r="TR82" s="5"/>
      <c r="TS82" s="5"/>
      <c r="TT82" s="5"/>
      <c r="TU82" s="5"/>
      <c r="TV82" s="5"/>
      <c r="TW82" s="5"/>
      <c r="TX82" s="5"/>
      <c r="TY82" s="5"/>
      <c r="TZ82" s="5"/>
      <c r="UA82" s="5"/>
      <c r="UB82" s="5"/>
      <c r="UC82" s="5"/>
      <c r="UD82" s="5"/>
      <c r="UE82" s="5"/>
      <c r="UF82" s="5"/>
      <c r="UG82" s="5"/>
      <c r="UH82" s="5"/>
      <c r="UI82" s="5"/>
      <c r="UJ82" s="5"/>
      <c r="UK82" s="5"/>
      <c r="UL82" s="5"/>
      <c r="UM82" s="5"/>
      <c r="UN82" s="5"/>
      <c r="UO82" s="5"/>
      <c r="UP82" s="5"/>
      <c r="UQ82" s="5"/>
      <c r="UR82" s="5"/>
      <c r="US82" s="5"/>
      <c r="UT82" s="5"/>
      <c r="UU82" s="5"/>
      <c r="UV82" s="5"/>
      <c r="UW82" s="5"/>
      <c r="UX82" s="5"/>
      <c r="UY82" s="5"/>
      <c r="UZ82" s="5"/>
      <c r="VA82" s="5"/>
      <c r="VB82" s="5"/>
      <c r="VC82" s="5"/>
      <c r="VD82" s="5"/>
      <c r="VE82" s="5"/>
      <c r="VF82" s="5"/>
      <c r="VG82" s="5"/>
      <c r="VH82" s="5"/>
      <c r="VI82" s="5"/>
      <c r="VJ82" s="5"/>
      <c r="VK82" s="5"/>
      <c r="VL82" s="5"/>
      <c r="VM82" s="5"/>
      <c r="VN82" s="5"/>
      <c r="VO82" s="5"/>
      <c r="VP82" s="5"/>
      <c r="VQ82" s="5"/>
      <c r="VR82" s="5"/>
      <c r="VS82" s="5"/>
      <c r="VT82" s="5"/>
      <c r="VU82" s="5"/>
      <c r="VV82" s="5"/>
      <c r="VW82" s="5"/>
      <c r="VX82" s="5"/>
      <c r="VY82" s="5"/>
      <c r="VZ82" s="5"/>
      <c r="WA82" s="5"/>
      <c r="WB82" s="5"/>
      <c r="WC82" s="5"/>
      <c r="WD82" s="5"/>
      <c r="WE82" s="5"/>
      <c r="WF82" s="5"/>
      <c r="WG82" s="5"/>
      <c r="WH82" s="5"/>
      <c r="WI82" s="5"/>
      <c r="WJ82" s="5"/>
      <c r="WK82" s="5"/>
      <c r="WL82" s="5"/>
      <c r="WM82" s="5"/>
      <c r="WN82" s="5"/>
      <c r="WO82" s="5"/>
      <c r="WP82" s="5"/>
      <c r="WQ82" s="5"/>
      <c r="WR82" s="5"/>
      <c r="WS82" s="5"/>
      <c r="WT82" s="5"/>
      <c r="WU82" s="5"/>
      <c r="WV82" s="5"/>
      <c r="WW82" s="5"/>
      <c r="WX82" s="5"/>
      <c r="WY82" s="5"/>
      <c r="WZ82" s="5"/>
      <c r="XA82" s="5"/>
      <c r="XB82" s="5"/>
      <c r="XC82" s="5"/>
      <c r="XD82" s="5"/>
      <c r="XE82" s="5"/>
      <c r="XF82" s="5"/>
      <c r="XG82" s="5"/>
      <c r="XH82" s="5"/>
    </row>
    <row r="83" spans="1:632" s="8" customFormat="1" x14ac:dyDescent="0.35">
      <c r="A83" s="39" t="s">
        <v>77</v>
      </c>
      <c r="B83" s="21">
        <v>565443.1100000001</v>
      </c>
      <c r="C83" s="21">
        <v>866962.35000000009</v>
      </c>
      <c r="D83" s="21">
        <v>466619.06</v>
      </c>
      <c r="E83" s="21">
        <v>510336.69</v>
      </c>
      <c r="F83" s="21">
        <v>481030.88</v>
      </c>
      <c r="G83" s="21">
        <v>473018.91000000003</v>
      </c>
      <c r="H83" s="21">
        <v>536543.97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3899954.97</v>
      </c>
      <c r="O83" s="21">
        <v>3969565.9</v>
      </c>
      <c r="P83" s="64">
        <f t="shared" si="1"/>
        <v>-1.7536156787320123E-2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  <c r="IS83" s="7"/>
      <c r="IT83" s="7"/>
      <c r="IU83" s="7"/>
      <c r="IV83" s="7"/>
      <c r="IW83" s="7"/>
      <c r="IX83" s="7"/>
      <c r="IY83" s="7"/>
      <c r="IZ83" s="7"/>
      <c r="JA83" s="7"/>
      <c r="JB83" s="7"/>
      <c r="JC83" s="7"/>
      <c r="JD83" s="7"/>
      <c r="JE83" s="7"/>
      <c r="JF83" s="7"/>
      <c r="JG83" s="7"/>
      <c r="JH83" s="7"/>
      <c r="JI83" s="7"/>
      <c r="JJ83" s="7"/>
      <c r="JK83" s="7"/>
      <c r="JL83" s="7"/>
      <c r="JM83" s="7"/>
      <c r="JN83" s="7"/>
      <c r="JO83" s="7"/>
      <c r="JP83" s="7"/>
      <c r="JQ83" s="7"/>
      <c r="JR83" s="7"/>
      <c r="JS83" s="7"/>
      <c r="JT83" s="7"/>
      <c r="JU83" s="7"/>
      <c r="JV83" s="7"/>
      <c r="JW83" s="7"/>
      <c r="JX83" s="7"/>
      <c r="JY83" s="7"/>
      <c r="JZ83" s="7"/>
      <c r="KA83" s="7"/>
      <c r="KB83" s="7"/>
      <c r="KC83" s="7"/>
      <c r="KD83" s="7"/>
      <c r="KE83" s="7"/>
      <c r="KF83" s="7"/>
      <c r="KG83" s="7"/>
      <c r="KH83" s="7"/>
      <c r="KI83" s="7"/>
      <c r="KJ83" s="7"/>
      <c r="KK83" s="7"/>
      <c r="KL83" s="7"/>
      <c r="KM83" s="7"/>
      <c r="KN83" s="7"/>
      <c r="KO83" s="7"/>
      <c r="KP83" s="7"/>
      <c r="KQ83" s="7"/>
      <c r="KR83" s="7"/>
      <c r="KS83" s="7"/>
      <c r="KT83" s="7"/>
      <c r="KU83" s="7"/>
      <c r="KV83" s="7"/>
      <c r="KW83" s="7"/>
      <c r="KX83" s="7"/>
      <c r="KY83" s="7"/>
      <c r="KZ83" s="7"/>
      <c r="LA83" s="7"/>
      <c r="LB83" s="7"/>
      <c r="LC83" s="7"/>
      <c r="LD83" s="7"/>
      <c r="LE83" s="7"/>
      <c r="LF83" s="7"/>
      <c r="LG83" s="7"/>
      <c r="LH83" s="7"/>
      <c r="LI83" s="7"/>
      <c r="LJ83" s="7"/>
      <c r="LK83" s="7"/>
      <c r="LL83" s="7"/>
      <c r="LM83" s="7"/>
      <c r="LN83" s="7"/>
      <c r="LO83" s="7"/>
      <c r="LP83" s="7"/>
      <c r="LQ83" s="7"/>
      <c r="LR83" s="7"/>
      <c r="LS83" s="7"/>
      <c r="LT83" s="7"/>
      <c r="LU83" s="7"/>
      <c r="LV83" s="7"/>
      <c r="LW83" s="7"/>
      <c r="LX83" s="7"/>
      <c r="LY83" s="7"/>
      <c r="LZ83" s="7"/>
      <c r="MA83" s="7"/>
      <c r="MB83" s="7"/>
      <c r="MC83" s="7"/>
      <c r="MD83" s="7"/>
      <c r="ME83" s="7"/>
      <c r="MF83" s="7"/>
      <c r="MG83" s="7"/>
      <c r="MH83" s="7"/>
      <c r="MI83" s="7"/>
      <c r="MJ83" s="7"/>
      <c r="MK83" s="7"/>
      <c r="ML83" s="7"/>
      <c r="MM83" s="7"/>
      <c r="MN83" s="7"/>
      <c r="MO83" s="7"/>
      <c r="MP83" s="7"/>
      <c r="MQ83" s="7"/>
      <c r="MR83" s="7"/>
      <c r="MS83" s="7"/>
      <c r="MT83" s="7"/>
      <c r="MU83" s="7"/>
      <c r="MV83" s="7"/>
      <c r="MW83" s="7"/>
      <c r="MX83" s="7"/>
      <c r="MY83" s="7"/>
      <c r="MZ83" s="7"/>
      <c r="NA83" s="7"/>
      <c r="NB83" s="7"/>
      <c r="NC83" s="7"/>
      <c r="ND83" s="7"/>
      <c r="NE83" s="7"/>
      <c r="NF83" s="7"/>
      <c r="NG83" s="7"/>
      <c r="NH83" s="7"/>
      <c r="NI83" s="7"/>
      <c r="NJ83" s="7"/>
      <c r="NK83" s="7"/>
      <c r="NL83" s="7"/>
      <c r="NM83" s="7"/>
      <c r="NN83" s="7"/>
      <c r="NO83" s="7"/>
      <c r="NP83" s="7"/>
      <c r="NQ83" s="7"/>
      <c r="NR83" s="7"/>
      <c r="NS83" s="7"/>
      <c r="NT83" s="7"/>
      <c r="NU83" s="7"/>
      <c r="NV83" s="7"/>
      <c r="NW83" s="7"/>
      <c r="NX83" s="7"/>
      <c r="NY83" s="7"/>
      <c r="NZ83" s="7"/>
      <c r="OA83" s="7"/>
      <c r="OB83" s="7"/>
      <c r="OC83" s="7"/>
      <c r="OD83" s="7"/>
      <c r="OE83" s="7"/>
      <c r="OF83" s="7"/>
      <c r="OG83" s="7"/>
      <c r="OH83" s="7"/>
      <c r="OI83" s="7"/>
      <c r="OJ83" s="7"/>
      <c r="OK83" s="7"/>
      <c r="OL83" s="7"/>
      <c r="OM83" s="7"/>
      <c r="ON83" s="7"/>
      <c r="OO83" s="7"/>
      <c r="OP83" s="7"/>
      <c r="OQ83" s="7"/>
      <c r="OR83" s="7"/>
      <c r="OS83" s="7"/>
      <c r="OT83" s="7"/>
      <c r="OU83" s="7"/>
      <c r="OV83" s="7"/>
      <c r="OW83" s="7"/>
      <c r="OX83" s="7"/>
      <c r="OY83" s="7"/>
      <c r="OZ83" s="7"/>
      <c r="PA83" s="7"/>
      <c r="PB83" s="7"/>
      <c r="PC83" s="7"/>
      <c r="PD83" s="7"/>
      <c r="PE83" s="7"/>
      <c r="PF83" s="7"/>
      <c r="PG83" s="7"/>
      <c r="PH83" s="7"/>
      <c r="PI83" s="7"/>
      <c r="PJ83" s="7"/>
      <c r="PK83" s="7"/>
      <c r="PL83" s="7"/>
      <c r="PM83" s="7"/>
      <c r="PN83" s="7"/>
      <c r="PO83" s="7"/>
      <c r="PP83" s="7"/>
      <c r="PQ83" s="7"/>
      <c r="PR83" s="7"/>
      <c r="PS83" s="7"/>
      <c r="PT83" s="7"/>
      <c r="PU83" s="7"/>
      <c r="PV83" s="7"/>
      <c r="PW83" s="7"/>
      <c r="PX83" s="7"/>
      <c r="PY83" s="7"/>
      <c r="PZ83" s="7"/>
      <c r="QA83" s="7"/>
      <c r="QB83" s="7"/>
      <c r="QC83" s="7"/>
      <c r="QD83" s="7"/>
      <c r="QE83" s="7"/>
      <c r="QF83" s="7"/>
      <c r="QG83" s="7"/>
      <c r="QH83" s="7"/>
      <c r="QI83" s="7"/>
      <c r="QJ83" s="7"/>
      <c r="QK83" s="7"/>
      <c r="QL83" s="7"/>
      <c r="QM83" s="7"/>
      <c r="QN83" s="7"/>
      <c r="QO83" s="7"/>
      <c r="QP83" s="7"/>
      <c r="QQ83" s="7"/>
      <c r="QR83" s="7"/>
      <c r="QS83" s="7"/>
      <c r="QT83" s="7"/>
      <c r="QU83" s="7"/>
      <c r="QV83" s="7"/>
      <c r="QW83" s="7"/>
      <c r="QX83" s="7"/>
      <c r="QY83" s="7"/>
      <c r="QZ83" s="7"/>
      <c r="RA83" s="7"/>
      <c r="RB83" s="7"/>
      <c r="RC83" s="7"/>
      <c r="RD83" s="7"/>
      <c r="RE83" s="7"/>
      <c r="RF83" s="7"/>
      <c r="RG83" s="7"/>
      <c r="RH83" s="7"/>
      <c r="RI83" s="7"/>
      <c r="RJ83" s="7"/>
      <c r="RK83" s="7"/>
      <c r="RL83" s="7"/>
      <c r="RM83" s="7"/>
      <c r="RN83" s="7"/>
      <c r="RO83" s="7"/>
      <c r="RP83" s="7"/>
      <c r="RQ83" s="7"/>
      <c r="RR83" s="7"/>
      <c r="RS83" s="7"/>
      <c r="RT83" s="7"/>
      <c r="RU83" s="7"/>
      <c r="RV83" s="7"/>
      <c r="RW83" s="7"/>
      <c r="RX83" s="7"/>
      <c r="RY83" s="7"/>
      <c r="RZ83" s="7"/>
      <c r="SA83" s="7"/>
      <c r="SB83" s="7"/>
      <c r="SC83" s="7"/>
      <c r="SD83" s="7"/>
      <c r="SE83" s="7"/>
      <c r="SF83" s="7"/>
      <c r="SG83" s="7"/>
      <c r="SH83" s="7"/>
      <c r="SI83" s="7"/>
      <c r="SJ83" s="7"/>
      <c r="SK83" s="7"/>
      <c r="SL83" s="7"/>
      <c r="SM83" s="7"/>
      <c r="SN83" s="7"/>
      <c r="SO83" s="7"/>
      <c r="SP83" s="7"/>
      <c r="SQ83" s="7"/>
      <c r="SR83" s="7"/>
      <c r="SS83" s="7"/>
      <c r="ST83" s="7"/>
      <c r="SU83" s="7"/>
      <c r="SV83" s="7"/>
      <c r="SW83" s="7"/>
      <c r="SX83" s="7"/>
      <c r="SY83" s="7"/>
      <c r="SZ83" s="7"/>
      <c r="TA83" s="7"/>
      <c r="TB83" s="7"/>
      <c r="TC83" s="7"/>
      <c r="TD83" s="7"/>
      <c r="TE83" s="7"/>
      <c r="TF83" s="7"/>
      <c r="TG83" s="7"/>
      <c r="TH83" s="7"/>
      <c r="TI83" s="7"/>
      <c r="TJ83" s="7"/>
      <c r="TK83" s="7"/>
      <c r="TL83" s="7"/>
      <c r="TM83" s="7"/>
      <c r="TN83" s="7"/>
      <c r="TO83" s="7"/>
      <c r="TP83" s="7"/>
      <c r="TQ83" s="7"/>
      <c r="TR83" s="7"/>
      <c r="TS83" s="7"/>
      <c r="TT83" s="7"/>
      <c r="TU83" s="7"/>
      <c r="TV83" s="7"/>
      <c r="TW83" s="7"/>
      <c r="TX83" s="7"/>
      <c r="TY83" s="7"/>
      <c r="TZ83" s="7"/>
      <c r="UA83" s="7"/>
      <c r="UB83" s="7"/>
      <c r="UC83" s="7"/>
      <c r="UD83" s="7"/>
      <c r="UE83" s="7"/>
      <c r="UF83" s="7"/>
      <c r="UG83" s="7"/>
      <c r="UH83" s="7"/>
      <c r="UI83" s="7"/>
      <c r="UJ83" s="7"/>
      <c r="UK83" s="7"/>
      <c r="UL83" s="7"/>
      <c r="UM83" s="7"/>
      <c r="UN83" s="7"/>
      <c r="UO83" s="7"/>
      <c r="UP83" s="7"/>
      <c r="UQ83" s="7"/>
      <c r="UR83" s="7"/>
      <c r="US83" s="7"/>
      <c r="UT83" s="7"/>
      <c r="UU83" s="7"/>
      <c r="UV83" s="7"/>
      <c r="UW83" s="7"/>
      <c r="UX83" s="7"/>
      <c r="UY83" s="7"/>
      <c r="UZ83" s="7"/>
      <c r="VA83" s="7"/>
      <c r="VB83" s="7"/>
      <c r="VC83" s="7"/>
      <c r="VD83" s="7"/>
      <c r="VE83" s="7"/>
      <c r="VF83" s="7"/>
      <c r="VG83" s="7"/>
      <c r="VH83" s="7"/>
      <c r="VI83" s="7"/>
      <c r="VJ83" s="7"/>
      <c r="VK83" s="7"/>
      <c r="VL83" s="7"/>
      <c r="VM83" s="7"/>
      <c r="VN83" s="7"/>
      <c r="VO83" s="7"/>
      <c r="VP83" s="7"/>
      <c r="VQ83" s="7"/>
      <c r="VR83" s="7"/>
      <c r="VS83" s="7"/>
      <c r="VT83" s="7"/>
      <c r="VU83" s="7"/>
      <c r="VV83" s="7"/>
      <c r="VW83" s="7"/>
      <c r="VX83" s="7"/>
      <c r="VY83" s="7"/>
      <c r="VZ83" s="7"/>
      <c r="WA83" s="7"/>
      <c r="WB83" s="7"/>
      <c r="WC83" s="7"/>
      <c r="WD83" s="7"/>
      <c r="WE83" s="7"/>
      <c r="WF83" s="7"/>
      <c r="WG83" s="7"/>
      <c r="WH83" s="7"/>
      <c r="WI83" s="7"/>
      <c r="WJ83" s="7"/>
      <c r="WK83" s="7"/>
      <c r="WL83" s="7"/>
      <c r="WM83" s="7"/>
      <c r="WN83" s="7"/>
      <c r="WO83" s="7"/>
      <c r="WP83" s="7"/>
      <c r="WQ83" s="7"/>
      <c r="WR83" s="7"/>
      <c r="WS83" s="7"/>
      <c r="WT83" s="7"/>
      <c r="WU83" s="7"/>
      <c r="WV83" s="7"/>
      <c r="WW83" s="7"/>
      <c r="WX83" s="7"/>
      <c r="WY83" s="7"/>
      <c r="WZ83" s="7"/>
      <c r="XA83" s="7"/>
      <c r="XB83" s="7"/>
      <c r="XC83" s="7"/>
      <c r="XD83" s="7"/>
      <c r="XE83" s="7"/>
      <c r="XF83" s="7"/>
      <c r="XG83" s="7"/>
      <c r="XH83" s="7"/>
    </row>
    <row r="84" spans="1:632" s="6" customFormat="1" x14ac:dyDescent="0.35">
      <c r="A84" s="31" t="s">
        <v>70</v>
      </c>
      <c r="B84" s="14">
        <v>217896.16999999998</v>
      </c>
      <c r="C84" s="14">
        <v>243370.19999999998</v>
      </c>
      <c r="D84" s="14">
        <v>222612.55</v>
      </c>
      <c r="E84" s="14">
        <v>223047.74</v>
      </c>
      <c r="F84" s="14">
        <v>233589.74</v>
      </c>
      <c r="G84" s="14">
        <v>238588.41999999998</v>
      </c>
      <c r="H84" s="14">
        <v>245574.09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1624678.9100000001</v>
      </c>
      <c r="O84" s="14">
        <v>1548322.48</v>
      </c>
      <c r="P84" s="52">
        <f t="shared" si="1"/>
        <v>4.9315585729918565E-2</v>
      </c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  <c r="OS84" s="5"/>
      <c r="OT84" s="5"/>
      <c r="OU84" s="5"/>
      <c r="OV84" s="5"/>
      <c r="OW84" s="5"/>
      <c r="OX84" s="5"/>
      <c r="OY84" s="5"/>
      <c r="OZ84" s="5"/>
      <c r="PA84" s="5"/>
      <c r="PB84" s="5"/>
      <c r="PC84" s="5"/>
      <c r="PD84" s="5"/>
      <c r="PE84" s="5"/>
      <c r="PF84" s="5"/>
      <c r="PG84" s="5"/>
      <c r="PH84" s="5"/>
      <c r="PI84" s="5"/>
      <c r="PJ84" s="5"/>
      <c r="PK84" s="5"/>
      <c r="PL84" s="5"/>
      <c r="PM84" s="5"/>
      <c r="PN84" s="5"/>
      <c r="PO84" s="5"/>
      <c r="PP84" s="5"/>
      <c r="PQ84" s="5"/>
      <c r="PR84" s="5"/>
      <c r="PS84" s="5"/>
      <c r="PT84" s="5"/>
      <c r="PU84" s="5"/>
      <c r="PV84" s="5"/>
      <c r="PW84" s="5"/>
      <c r="PX84" s="5"/>
      <c r="PY84" s="5"/>
      <c r="PZ84" s="5"/>
      <c r="QA84" s="5"/>
      <c r="QB84" s="5"/>
      <c r="QC84" s="5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5"/>
      <c r="QP84" s="5"/>
      <c r="QQ84" s="5"/>
      <c r="QR84" s="5"/>
      <c r="QS84" s="5"/>
      <c r="QT84" s="5"/>
      <c r="QU84" s="5"/>
      <c r="QV84" s="5"/>
      <c r="QW84" s="5"/>
      <c r="QX84" s="5"/>
      <c r="QY84" s="5"/>
      <c r="QZ84" s="5"/>
      <c r="RA84" s="5"/>
      <c r="RB84" s="5"/>
      <c r="RC84" s="5"/>
      <c r="RD84" s="5"/>
      <c r="RE84" s="5"/>
      <c r="RF84" s="5"/>
      <c r="RG84" s="5"/>
      <c r="RH84" s="5"/>
      <c r="RI84" s="5"/>
      <c r="RJ84" s="5"/>
      <c r="RK84" s="5"/>
      <c r="RL84" s="5"/>
      <c r="RM84" s="5"/>
      <c r="RN84" s="5"/>
      <c r="RO84" s="5"/>
      <c r="RP84" s="5"/>
      <c r="RQ84" s="5"/>
      <c r="RR84" s="5"/>
      <c r="RS84" s="5"/>
      <c r="RT84" s="5"/>
      <c r="RU84" s="5"/>
      <c r="RV84" s="5"/>
      <c r="RW84" s="5"/>
      <c r="RX84" s="5"/>
      <c r="RY84" s="5"/>
      <c r="RZ84" s="5"/>
      <c r="SA84" s="5"/>
      <c r="SB84" s="5"/>
      <c r="SC84" s="5"/>
      <c r="SD84" s="5"/>
      <c r="SE84" s="5"/>
      <c r="SF84" s="5"/>
      <c r="SG84" s="5"/>
      <c r="SH84" s="5"/>
      <c r="SI84" s="5"/>
      <c r="SJ84" s="5"/>
      <c r="SK84" s="5"/>
      <c r="SL84" s="5"/>
      <c r="SM84" s="5"/>
      <c r="SN84" s="5"/>
      <c r="SO84" s="5"/>
      <c r="SP84" s="5"/>
      <c r="SQ84" s="5"/>
      <c r="SR84" s="5"/>
      <c r="SS84" s="5"/>
      <c r="ST84" s="5"/>
      <c r="SU84" s="5"/>
      <c r="SV84" s="5"/>
      <c r="SW84" s="5"/>
      <c r="SX84" s="5"/>
      <c r="SY84" s="5"/>
      <c r="SZ84" s="5"/>
      <c r="TA84" s="5"/>
      <c r="TB84" s="5"/>
      <c r="TC84" s="5"/>
      <c r="TD84" s="5"/>
      <c r="TE84" s="5"/>
      <c r="TF84" s="5"/>
      <c r="TG84" s="5"/>
      <c r="TH84" s="5"/>
      <c r="TI84" s="5"/>
      <c r="TJ84" s="5"/>
      <c r="TK84" s="5"/>
      <c r="TL84" s="5"/>
      <c r="TM84" s="5"/>
      <c r="TN84" s="5"/>
      <c r="TO84" s="5"/>
      <c r="TP84" s="5"/>
      <c r="TQ84" s="5"/>
      <c r="TR84" s="5"/>
      <c r="TS84" s="5"/>
      <c r="TT84" s="5"/>
      <c r="TU84" s="5"/>
      <c r="TV84" s="5"/>
      <c r="TW84" s="5"/>
      <c r="TX84" s="5"/>
      <c r="TY84" s="5"/>
      <c r="TZ84" s="5"/>
      <c r="UA84" s="5"/>
      <c r="UB84" s="5"/>
      <c r="UC84" s="5"/>
      <c r="UD84" s="5"/>
      <c r="UE84" s="5"/>
      <c r="UF84" s="5"/>
      <c r="UG84" s="5"/>
      <c r="UH84" s="5"/>
      <c r="UI84" s="5"/>
      <c r="UJ84" s="5"/>
      <c r="UK84" s="5"/>
      <c r="UL84" s="5"/>
      <c r="UM84" s="5"/>
      <c r="UN84" s="5"/>
      <c r="UO84" s="5"/>
      <c r="UP84" s="5"/>
      <c r="UQ84" s="5"/>
      <c r="UR84" s="5"/>
      <c r="US84" s="5"/>
      <c r="UT84" s="5"/>
      <c r="UU84" s="5"/>
      <c r="UV84" s="5"/>
      <c r="UW84" s="5"/>
      <c r="UX84" s="5"/>
      <c r="UY84" s="5"/>
      <c r="UZ84" s="5"/>
      <c r="VA84" s="5"/>
      <c r="VB84" s="5"/>
      <c r="VC84" s="5"/>
      <c r="VD84" s="5"/>
      <c r="VE84" s="5"/>
      <c r="VF84" s="5"/>
      <c r="VG84" s="5"/>
      <c r="VH84" s="5"/>
      <c r="VI84" s="5"/>
      <c r="VJ84" s="5"/>
      <c r="VK84" s="5"/>
      <c r="VL84" s="5"/>
      <c r="VM84" s="5"/>
      <c r="VN84" s="5"/>
      <c r="VO84" s="5"/>
      <c r="VP84" s="5"/>
      <c r="VQ84" s="5"/>
      <c r="VR84" s="5"/>
      <c r="VS84" s="5"/>
      <c r="VT84" s="5"/>
      <c r="VU84" s="5"/>
      <c r="VV84" s="5"/>
      <c r="VW84" s="5"/>
      <c r="VX84" s="5"/>
      <c r="VY84" s="5"/>
      <c r="VZ84" s="5"/>
      <c r="WA84" s="5"/>
      <c r="WB84" s="5"/>
      <c r="WC84" s="5"/>
      <c r="WD84" s="5"/>
      <c r="WE84" s="5"/>
      <c r="WF84" s="5"/>
      <c r="WG84" s="5"/>
      <c r="WH84" s="5"/>
      <c r="WI84" s="5"/>
      <c r="WJ84" s="5"/>
      <c r="WK84" s="5"/>
      <c r="WL84" s="5"/>
      <c r="WM84" s="5"/>
      <c r="WN84" s="5"/>
      <c r="WO84" s="5"/>
      <c r="WP84" s="5"/>
      <c r="WQ84" s="5"/>
      <c r="WR84" s="5"/>
      <c r="WS84" s="5"/>
      <c r="WT84" s="5"/>
      <c r="WU84" s="5"/>
      <c r="WV84" s="5"/>
      <c r="WW84" s="5"/>
      <c r="WX84" s="5"/>
      <c r="WY84" s="5"/>
      <c r="WZ84" s="5"/>
      <c r="XA84" s="5"/>
      <c r="XB84" s="5"/>
      <c r="XC84" s="5"/>
      <c r="XD84" s="5"/>
      <c r="XE84" s="5"/>
      <c r="XF84" s="5"/>
      <c r="XG84" s="5"/>
      <c r="XH84" s="5"/>
    </row>
    <row r="85" spans="1:632" s="6" customFormat="1" x14ac:dyDescent="0.35">
      <c r="A85" s="31" t="s">
        <v>71</v>
      </c>
      <c r="B85" s="14">
        <v>196889.33</v>
      </c>
      <c r="C85" s="14">
        <v>524851.18999999994</v>
      </c>
      <c r="D85" s="14">
        <v>215114.94</v>
      </c>
      <c r="E85" s="14">
        <v>177299.12</v>
      </c>
      <c r="F85" s="14">
        <v>212482.77</v>
      </c>
      <c r="G85" s="14">
        <v>194462.78</v>
      </c>
      <c r="H85" s="14">
        <v>183138.03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1704238.16</v>
      </c>
      <c r="O85" s="14">
        <v>1742176.04</v>
      </c>
      <c r="P85" s="52">
        <f t="shared" si="1"/>
        <v>-2.1776146112077233E-2</v>
      </c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  <c r="OT85" s="5"/>
      <c r="OU85" s="5"/>
      <c r="OV85" s="5"/>
      <c r="OW85" s="5"/>
      <c r="OX85" s="5"/>
      <c r="OY85" s="5"/>
      <c r="OZ85" s="5"/>
      <c r="PA85" s="5"/>
      <c r="PB85" s="5"/>
      <c r="PC85" s="5"/>
      <c r="PD85" s="5"/>
      <c r="PE85" s="5"/>
      <c r="PF85" s="5"/>
      <c r="PG85" s="5"/>
      <c r="PH85" s="5"/>
      <c r="PI85" s="5"/>
      <c r="PJ85" s="5"/>
      <c r="PK85" s="5"/>
      <c r="PL85" s="5"/>
      <c r="PM85" s="5"/>
      <c r="PN85" s="5"/>
      <c r="PO85" s="5"/>
      <c r="PP85" s="5"/>
      <c r="PQ85" s="5"/>
      <c r="PR85" s="5"/>
      <c r="PS85" s="5"/>
      <c r="PT85" s="5"/>
      <c r="PU85" s="5"/>
      <c r="PV85" s="5"/>
      <c r="PW85" s="5"/>
      <c r="PX85" s="5"/>
      <c r="PY85" s="5"/>
      <c r="PZ85" s="5"/>
      <c r="QA85" s="5"/>
      <c r="QB85" s="5"/>
      <c r="QC85" s="5"/>
      <c r="QD85" s="5"/>
      <c r="QE85" s="5"/>
      <c r="QF85" s="5"/>
      <c r="QG85" s="5"/>
      <c r="QH85" s="5"/>
      <c r="QI85" s="5"/>
      <c r="QJ85" s="5"/>
      <c r="QK85" s="5"/>
      <c r="QL85" s="5"/>
      <c r="QM85" s="5"/>
      <c r="QN85" s="5"/>
      <c r="QO85" s="5"/>
      <c r="QP85" s="5"/>
      <c r="QQ85" s="5"/>
      <c r="QR85" s="5"/>
      <c r="QS85" s="5"/>
      <c r="QT85" s="5"/>
      <c r="QU85" s="5"/>
      <c r="QV85" s="5"/>
      <c r="QW85" s="5"/>
      <c r="QX85" s="5"/>
      <c r="QY85" s="5"/>
      <c r="QZ85" s="5"/>
      <c r="RA85" s="5"/>
      <c r="RB85" s="5"/>
      <c r="RC85" s="5"/>
      <c r="RD85" s="5"/>
      <c r="RE85" s="5"/>
      <c r="RF85" s="5"/>
      <c r="RG85" s="5"/>
      <c r="RH85" s="5"/>
      <c r="RI85" s="5"/>
      <c r="RJ85" s="5"/>
      <c r="RK85" s="5"/>
      <c r="RL85" s="5"/>
      <c r="RM85" s="5"/>
      <c r="RN85" s="5"/>
      <c r="RO85" s="5"/>
      <c r="RP85" s="5"/>
      <c r="RQ85" s="5"/>
      <c r="RR85" s="5"/>
      <c r="RS85" s="5"/>
      <c r="RT85" s="5"/>
      <c r="RU85" s="5"/>
      <c r="RV85" s="5"/>
      <c r="RW85" s="5"/>
      <c r="RX85" s="5"/>
      <c r="RY85" s="5"/>
      <c r="RZ85" s="5"/>
      <c r="SA85" s="5"/>
      <c r="SB85" s="5"/>
      <c r="SC85" s="5"/>
      <c r="SD85" s="5"/>
      <c r="SE85" s="5"/>
      <c r="SF85" s="5"/>
      <c r="SG85" s="5"/>
      <c r="SH85" s="5"/>
      <c r="SI85" s="5"/>
      <c r="SJ85" s="5"/>
      <c r="SK85" s="5"/>
      <c r="SL85" s="5"/>
      <c r="SM85" s="5"/>
      <c r="SN85" s="5"/>
      <c r="SO85" s="5"/>
      <c r="SP85" s="5"/>
      <c r="SQ85" s="5"/>
      <c r="SR85" s="5"/>
      <c r="SS85" s="5"/>
      <c r="ST85" s="5"/>
      <c r="SU85" s="5"/>
      <c r="SV85" s="5"/>
      <c r="SW85" s="5"/>
      <c r="SX85" s="5"/>
      <c r="SY85" s="5"/>
      <c r="SZ85" s="5"/>
      <c r="TA85" s="5"/>
      <c r="TB85" s="5"/>
      <c r="TC85" s="5"/>
      <c r="TD85" s="5"/>
      <c r="TE85" s="5"/>
      <c r="TF85" s="5"/>
      <c r="TG85" s="5"/>
      <c r="TH85" s="5"/>
      <c r="TI85" s="5"/>
      <c r="TJ85" s="5"/>
      <c r="TK85" s="5"/>
      <c r="TL85" s="5"/>
      <c r="TM85" s="5"/>
      <c r="TN85" s="5"/>
      <c r="TO85" s="5"/>
      <c r="TP85" s="5"/>
      <c r="TQ85" s="5"/>
      <c r="TR85" s="5"/>
      <c r="TS85" s="5"/>
      <c r="TT85" s="5"/>
      <c r="TU85" s="5"/>
      <c r="TV85" s="5"/>
      <c r="TW85" s="5"/>
      <c r="TX85" s="5"/>
      <c r="TY85" s="5"/>
      <c r="TZ85" s="5"/>
      <c r="UA85" s="5"/>
      <c r="UB85" s="5"/>
      <c r="UC85" s="5"/>
      <c r="UD85" s="5"/>
      <c r="UE85" s="5"/>
      <c r="UF85" s="5"/>
      <c r="UG85" s="5"/>
      <c r="UH85" s="5"/>
      <c r="UI85" s="5"/>
      <c r="UJ85" s="5"/>
      <c r="UK85" s="5"/>
      <c r="UL85" s="5"/>
      <c r="UM85" s="5"/>
      <c r="UN85" s="5"/>
      <c r="UO85" s="5"/>
      <c r="UP85" s="5"/>
      <c r="UQ85" s="5"/>
      <c r="UR85" s="5"/>
      <c r="US85" s="5"/>
      <c r="UT85" s="5"/>
      <c r="UU85" s="5"/>
      <c r="UV85" s="5"/>
      <c r="UW85" s="5"/>
      <c r="UX85" s="5"/>
      <c r="UY85" s="5"/>
      <c r="UZ85" s="5"/>
      <c r="VA85" s="5"/>
      <c r="VB85" s="5"/>
      <c r="VC85" s="5"/>
      <c r="VD85" s="5"/>
      <c r="VE85" s="5"/>
      <c r="VF85" s="5"/>
      <c r="VG85" s="5"/>
      <c r="VH85" s="5"/>
      <c r="VI85" s="5"/>
      <c r="VJ85" s="5"/>
      <c r="VK85" s="5"/>
      <c r="VL85" s="5"/>
      <c r="VM85" s="5"/>
      <c r="VN85" s="5"/>
      <c r="VO85" s="5"/>
      <c r="VP85" s="5"/>
      <c r="VQ85" s="5"/>
      <c r="VR85" s="5"/>
      <c r="VS85" s="5"/>
      <c r="VT85" s="5"/>
      <c r="VU85" s="5"/>
      <c r="VV85" s="5"/>
      <c r="VW85" s="5"/>
      <c r="VX85" s="5"/>
      <c r="VY85" s="5"/>
      <c r="VZ85" s="5"/>
      <c r="WA85" s="5"/>
      <c r="WB85" s="5"/>
      <c r="WC85" s="5"/>
      <c r="WD85" s="5"/>
      <c r="WE85" s="5"/>
      <c r="WF85" s="5"/>
      <c r="WG85" s="5"/>
      <c r="WH85" s="5"/>
      <c r="WI85" s="5"/>
      <c r="WJ85" s="5"/>
      <c r="WK85" s="5"/>
      <c r="WL85" s="5"/>
      <c r="WM85" s="5"/>
      <c r="WN85" s="5"/>
      <c r="WO85" s="5"/>
      <c r="WP85" s="5"/>
      <c r="WQ85" s="5"/>
      <c r="WR85" s="5"/>
      <c r="WS85" s="5"/>
      <c r="WT85" s="5"/>
      <c r="WU85" s="5"/>
      <c r="WV85" s="5"/>
      <c r="WW85" s="5"/>
      <c r="WX85" s="5"/>
      <c r="WY85" s="5"/>
      <c r="WZ85" s="5"/>
      <c r="XA85" s="5"/>
      <c r="XB85" s="5"/>
      <c r="XC85" s="5"/>
      <c r="XD85" s="5"/>
      <c r="XE85" s="5"/>
      <c r="XF85" s="5"/>
      <c r="XG85" s="5"/>
      <c r="XH85" s="5"/>
    </row>
    <row r="86" spans="1:632" s="8" customFormat="1" x14ac:dyDescent="0.35">
      <c r="A86" s="31" t="s">
        <v>72</v>
      </c>
      <c r="B86" s="14" t="s">
        <v>12</v>
      </c>
      <c r="C86" s="14" t="s">
        <v>12</v>
      </c>
      <c r="D86" s="14" t="s">
        <v>12</v>
      </c>
      <c r="E86" s="14" t="s">
        <v>12</v>
      </c>
      <c r="F86" s="14" t="s">
        <v>12</v>
      </c>
      <c r="G86" s="14" t="s">
        <v>12</v>
      </c>
      <c r="H86" s="14" t="s">
        <v>12</v>
      </c>
      <c r="I86" s="14" t="s">
        <v>12</v>
      </c>
      <c r="J86" s="14" t="s">
        <v>12</v>
      </c>
      <c r="K86" s="14" t="s">
        <v>12</v>
      </c>
      <c r="L86" s="14" t="s">
        <v>12</v>
      </c>
      <c r="M86" s="14" t="s">
        <v>12</v>
      </c>
      <c r="N86" s="14" t="s">
        <v>12</v>
      </c>
      <c r="O86" s="14" t="s">
        <v>12</v>
      </c>
      <c r="P86" s="14" t="s">
        <v>12</v>
      </c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  <c r="IV86" s="7"/>
      <c r="IW86" s="7"/>
      <c r="IX86" s="7"/>
      <c r="IY86" s="7"/>
      <c r="IZ86" s="7"/>
      <c r="JA86" s="7"/>
      <c r="JB86" s="7"/>
      <c r="JC86" s="7"/>
      <c r="JD86" s="7"/>
      <c r="JE86" s="7"/>
      <c r="JF86" s="7"/>
      <c r="JG86" s="7"/>
      <c r="JH86" s="7"/>
      <c r="JI86" s="7"/>
      <c r="JJ86" s="7"/>
      <c r="JK86" s="7"/>
      <c r="JL86" s="7"/>
      <c r="JM86" s="7"/>
      <c r="JN86" s="7"/>
      <c r="JO86" s="7"/>
      <c r="JP86" s="7"/>
      <c r="JQ86" s="7"/>
      <c r="JR86" s="7"/>
      <c r="JS86" s="7"/>
      <c r="JT86" s="7"/>
      <c r="JU86" s="7"/>
      <c r="JV86" s="7"/>
      <c r="JW86" s="7"/>
      <c r="JX86" s="7"/>
      <c r="JY86" s="7"/>
      <c r="JZ86" s="7"/>
      <c r="KA86" s="7"/>
      <c r="KB86" s="7"/>
      <c r="KC86" s="7"/>
      <c r="KD86" s="7"/>
      <c r="KE86" s="7"/>
      <c r="KF86" s="7"/>
      <c r="KG86" s="7"/>
      <c r="KH86" s="7"/>
      <c r="KI86" s="7"/>
      <c r="KJ86" s="7"/>
      <c r="KK86" s="7"/>
      <c r="KL86" s="7"/>
      <c r="KM86" s="7"/>
      <c r="KN86" s="7"/>
      <c r="KO86" s="7"/>
      <c r="KP86" s="7"/>
      <c r="KQ86" s="7"/>
      <c r="KR86" s="7"/>
      <c r="KS86" s="7"/>
      <c r="KT86" s="7"/>
      <c r="KU86" s="7"/>
      <c r="KV86" s="7"/>
      <c r="KW86" s="7"/>
      <c r="KX86" s="7"/>
      <c r="KY86" s="7"/>
      <c r="KZ86" s="7"/>
      <c r="LA86" s="7"/>
      <c r="LB86" s="7"/>
      <c r="LC86" s="7"/>
      <c r="LD86" s="7"/>
      <c r="LE86" s="7"/>
      <c r="LF86" s="7"/>
      <c r="LG86" s="7"/>
      <c r="LH86" s="7"/>
      <c r="LI86" s="7"/>
      <c r="LJ86" s="7"/>
      <c r="LK86" s="7"/>
      <c r="LL86" s="7"/>
      <c r="LM86" s="7"/>
      <c r="LN86" s="7"/>
      <c r="LO86" s="7"/>
      <c r="LP86" s="7"/>
      <c r="LQ86" s="7"/>
      <c r="LR86" s="7"/>
      <c r="LS86" s="7"/>
      <c r="LT86" s="7"/>
      <c r="LU86" s="7"/>
      <c r="LV86" s="7"/>
      <c r="LW86" s="7"/>
      <c r="LX86" s="7"/>
      <c r="LY86" s="7"/>
      <c r="LZ86" s="7"/>
      <c r="MA86" s="7"/>
      <c r="MB86" s="7"/>
      <c r="MC86" s="7"/>
      <c r="MD86" s="7"/>
      <c r="ME86" s="7"/>
      <c r="MF86" s="7"/>
      <c r="MG86" s="7"/>
      <c r="MH86" s="7"/>
      <c r="MI86" s="7"/>
      <c r="MJ86" s="7"/>
      <c r="MK86" s="7"/>
      <c r="ML86" s="7"/>
      <c r="MM86" s="7"/>
      <c r="MN86" s="7"/>
      <c r="MO86" s="7"/>
      <c r="MP86" s="7"/>
      <c r="MQ86" s="7"/>
      <c r="MR86" s="7"/>
      <c r="MS86" s="7"/>
      <c r="MT86" s="7"/>
      <c r="MU86" s="7"/>
      <c r="MV86" s="7"/>
      <c r="MW86" s="7"/>
      <c r="MX86" s="7"/>
      <c r="MY86" s="7"/>
      <c r="MZ86" s="7"/>
      <c r="NA86" s="7"/>
      <c r="NB86" s="7"/>
      <c r="NC86" s="7"/>
      <c r="ND86" s="7"/>
      <c r="NE86" s="7"/>
      <c r="NF86" s="7"/>
      <c r="NG86" s="7"/>
      <c r="NH86" s="7"/>
      <c r="NI86" s="7"/>
      <c r="NJ86" s="7"/>
      <c r="NK86" s="7"/>
      <c r="NL86" s="7"/>
      <c r="NM86" s="7"/>
      <c r="NN86" s="7"/>
      <c r="NO86" s="7"/>
      <c r="NP86" s="7"/>
      <c r="NQ86" s="7"/>
      <c r="NR86" s="7"/>
      <c r="NS86" s="7"/>
      <c r="NT86" s="7"/>
      <c r="NU86" s="7"/>
      <c r="NV86" s="7"/>
      <c r="NW86" s="7"/>
      <c r="NX86" s="7"/>
      <c r="NY86" s="7"/>
      <c r="NZ86" s="7"/>
      <c r="OA86" s="7"/>
      <c r="OB86" s="7"/>
      <c r="OC86" s="7"/>
      <c r="OD86" s="7"/>
      <c r="OE86" s="7"/>
      <c r="OF86" s="7"/>
      <c r="OG86" s="7"/>
      <c r="OH86" s="7"/>
      <c r="OI86" s="7"/>
      <c r="OJ86" s="7"/>
      <c r="OK86" s="7"/>
      <c r="OL86" s="7"/>
      <c r="OM86" s="7"/>
      <c r="ON86" s="7"/>
      <c r="OO86" s="7"/>
      <c r="OP86" s="7"/>
      <c r="OQ86" s="7"/>
      <c r="OR86" s="7"/>
      <c r="OS86" s="7"/>
      <c r="OT86" s="7"/>
      <c r="OU86" s="7"/>
      <c r="OV86" s="7"/>
      <c r="OW86" s="7"/>
      <c r="OX86" s="7"/>
      <c r="OY86" s="7"/>
      <c r="OZ86" s="7"/>
      <c r="PA86" s="7"/>
      <c r="PB86" s="7"/>
      <c r="PC86" s="7"/>
      <c r="PD86" s="7"/>
      <c r="PE86" s="7"/>
      <c r="PF86" s="7"/>
      <c r="PG86" s="7"/>
      <c r="PH86" s="7"/>
      <c r="PI86" s="7"/>
      <c r="PJ86" s="7"/>
      <c r="PK86" s="7"/>
      <c r="PL86" s="7"/>
      <c r="PM86" s="7"/>
      <c r="PN86" s="7"/>
      <c r="PO86" s="7"/>
      <c r="PP86" s="7"/>
      <c r="PQ86" s="7"/>
      <c r="PR86" s="7"/>
      <c r="PS86" s="7"/>
      <c r="PT86" s="7"/>
      <c r="PU86" s="7"/>
      <c r="PV86" s="7"/>
      <c r="PW86" s="7"/>
      <c r="PX86" s="7"/>
      <c r="PY86" s="7"/>
      <c r="PZ86" s="7"/>
      <c r="QA86" s="7"/>
      <c r="QB86" s="7"/>
      <c r="QC86" s="7"/>
      <c r="QD86" s="7"/>
      <c r="QE86" s="7"/>
      <c r="QF86" s="7"/>
      <c r="QG86" s="7"/>
      <c r="QH86" s="7"/>
      <c r="QI86" s="7"/>
      <c r="QJ86" s="7"/>
      <c r="QK86" s="7"/>
      <c r="QL86" s="7"/>
      <c r="QM86" s="7"/>
      <c r="QN86" s="7"/>
      <c r="QO86" s="7"/>
      <c r="QP86" s="7"/>
      <c r="QQ86" s="7"/>
      <c r="QR86" s="7"/>
      <c r="QS86" s="7"/>
      <c r="QT86" s="7"/>
      <c r="QU86" s="7"/>
      <c r="QV86" s="7"/>
      <c r="QW86" s="7"/>
      <c r="QX86" s="7"/>
      <c r="QY86" s="7"/>
      <c r="QZ86" s="7"/>
      <c r="RA86" s="7"/>
      <c r="RB86" s="7"/>
      <c r="RC86" s="7"/>
      <c r="RD86" s="7"/>
      <c r="RE86" s="7"/>
      <c r="RF86" s="7"/>
      <c r="RG86" s="7"/>
      <c r="RH86" s="7"/>
      <c r="RI86" s="7"/>
      <c r="RJ86" s="7"/>
      <c r="RK86" s="7"/>
      <c r="RL86" s="7"/>
      <c r="RM86" s="7"/>
      <c r="RN86" s="7"/>
      <c r="RO86" s="7"/>
      <c r="RP86" s="7"/>
      <c r="RQ86" s="7"/>
      <c r="RR86" s="7"/>
      <c r="RS86" s="7"/>
      <c r="RT86" s="7"/>
      <c r="RU86" s="7"/>
      <c r="RV86" s="7"/>
      <c r="RW86" s="7"/>
      <c r="RX86" s="7"/>
      <c r="RY86" s="7"/>
      <c r="RZ86" s="7"/>
      <c r="SA86" s="7"/>
      <c r="SB86" s="7"/>
      <c r="SC86" s="7"/>
      <c r="SD86" s="7"/>
      <c r="SE86" s="7"/>
      <c r="SF86" s="7"/>
      <c r="SG86" s="7"/>
      <c r="SH86" s="7"/>
      <c r="SI86" s="7"/>
      <c r="SJ86" s="7"/>
      <c r="SK86" s="7"/>
      <c r="SL86" s="7"/>
      <c r="SM86" s="7"/>
      <c r="SN86" s="7"/>
      <c r="SO86" s="7"/>
      <c r="SP86" s="7"/>
      <c r="SQ86" s="7"/>
      <c r="SR86" s="7"/>
      <c r="SS86" s="7"/>
      <c r="ST86" s="7"/>
      <c r="SU86" s="7"/>
      <c r="SV86" s="7"/>
      <c r="SW86" s="7"/>
      <c r="SX86" s="7"/>
      <c r="SY86" s="7"/>
      <c r="SZ86" s="7"/>
      <c r="TA86" s="7"/>
      <c r="TB86" s="7"/>
      <c r="TC86" s="7"/>
      <c r="TD86" s="7"/>
      <c r="TE86" s="7"/>
      <c r="TF86" s="7"/>
      <c r="TG86" s="7"/>
      <c r="TH86" s="7"/>
      <c r="TI86" s="7"/>
      <c r="TJ86" s="7"/>
      <c r="TK86" s="7"/>
      <c r="TL86" s="7"/>
      <c r="TM86" s="7"/>
      <c r="TN86" s="7"/>
      <c r="TO86" s="7"/>
      <c r="TP86" s="7"/>
      <c r="TQ86" s="7"/>
      <c r="TR86" s="7"/>
      <c r="TS86" s="7"/>
      <c r="TT86" s="7"/>
      <c r="TU86" s="7"/>
      <c r="TV86" s="7"/>
      <c r="TW86" s="7"/>
      <c r="TX86" s="7"/>
      <c r="TY86" s="7"/>
      <c r="TZ86" s="7"/>
      <c r="UA86" s="7"/>
      <c r="UB86" s="7"/>
      <c r="UC86" s="7"/>
      <c r="UD86" s="7"/>
      <c r="UE86" s="7"/>
      <c r="UF86" s="7"/>
      <c r="UG86" s="7"/>
      <c r="UH86" s="7"/>
      <c r="UI86" s="7"/>
      <c r="UJ86" s="7"/>
      <c r="UK86" s="7"/>
      <c r="UL86" s="7"/>
      <c r="UM86" s="7"/>
      <c r="UN86" s="7"/>
      <c r="UO86" s="7"/>
      <c r="UP86" s="7"/>
      <c r="UQ86" s="7"/>
      <c r="UR86" s="7"/>
      <c r="US86" s="7"/>
      <c r="UT86" s="7"/>
      <c r="UU86" s="7"/>
      <c r="UV86" s="7"/>
      <c r="UW86" s="7"/>
      <c r="UX86" s="7"/>
      <c r="UY86" s="7"/>
      <c r="UZ86" s="7"/>
      <c r="VA86" s="7"/>
      <c r="VB86" s="7"/>
      <c r="VC86" s="7"/>
      <c r="VD86" s="7"/>
      <c r="VE86" s="7"/>
      <c r="VF86" s="7"/>
      <c r="VG86" s="7"/>
      <c r="VH86" s="7"/>
      <c r="VI86" s="7"/>
      <c r="VJ86" s="7"/>
      <c r="VK86" s="7"/>
      <c r="VL86" s="7"/>
      <c r="VM86" s="7"/>
      <c r="VN86" s="7"/>
      <c r="VO86" s="7"/>
      <c r="VP86" s="7"/>
      <c r="VQ86" s="7"/>
      <c r="VR86" s="7"/>
      <c r="VS86" s="7"/>
      <c r="VT86" s="7"/>
      <c r="VU86" s="7"/>
      <c r="VV86" s="7"/>
      <c r="VW86" s="7"/>
      <c r="VX86" s="7"/>
      <c r="VY86" s="7"/>
      <c r="VZ86" s="7"/>
      <c r="WA86" s="7"/>
      <c r="WB86" s="7"/>
      <c r="WC86" s="7"/>
      <c r="WD86" s="7"/>
      <c r="WE86" s="7"/>
      <c r="WF86" s="7"/>
      <c r="WG86" s="7"/>
      <c r="WH86" s="7"/>
      <c r="WI86" s="7"/>
      <c r="WJ86" s="7"/>
      <c r="WK86" s="7"/>
      <c r="WL86" s="7"/>
      <c r="WM86" s="7"/>
      <c r="WN86" s="7"/>
      <c r="WO86" s="7"/>
      <c r="WP86" s="7"/>
      <c r="WQ86" s="7"/>
      <c r="WR86" s="7"/>
      <c r="WS86" s="7"/>
      <c r="WT86" s="7"/>
      <c r="WU86" s="7"/>
      <c r="WV86" s="7"/>
      <c r="WW86" s="7"/>
      <c r="WX86" s="7"/>
      <c r="WY86" s="7"/>
      <c r="WZ86" s="7"/>
      <c r="XA86" s="7"/>
      <c r="XB86" s="7"/>
      <c r="XC86" s="7"/>
      <c r="XD86" s="7"/>
      <c r="XE86" s="7"/>
      <c r="XF86" s="7"/>
      <c r="XG86" s="7"/>
      <c r="XH86" s="7"/>
    </row>
    <row r="87" spans="1:632" s="6" customFormat="1" x14ac:dyDescent="0.35">
      <c r="A87" s="31" t="s">
        <v>73</v>
      </c>
      <c r="B87" s="14">
        <v>114610</v>
      </c>
      <c r="C87" s="14" t="s">
        <v>12</v>
      </c>
      <c r="D87" s="14" t="s">
        <v>12</v>
      </c>
      <c r="E87" s="14">
        <v>89715</v>
      </c>
      <c r="F87" s="14" t="s">
        <v>12</v>
      </c>
      <c r="G87" s="14" t="s">
        <v>12</v>
      </c>
      <c r="H87" s="14">
        <v>80000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284325</v>
      </c>
      <c r="O87" s="14">
        <v>214325</v>
      </c>
      <c r="P87" s="52">
        <f t="shared" si="1"/>
        <v>0.32660678875539495</v>
      </c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  <c r="MK87" s="5"/>
      <c r="ML87" s="5"/>
      <c r="MM87" s="5"/>
      <c r="MN87" s="5"/>
      <c r="MO87" s="5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R87" s="5"/>
      <c r="OS87" s="5"/>
      <c r="OT87" s="5"/>
      <c r="OU87" s="5"/>
      <c r="OV87" s="5"/>
      <c r="OW87" s="5"/>
      <c r="OX87" s="5"/>
      <c r="OY87" s="5"/>
      <c r="OZ87" s="5"/>
      <c r="PA87" s="5"/>
      <c r="PB87" s="5"/>
      <c r="PC87" s="5"/>
      <c r="PD87" s="5"/>
      <c r="PE87" s="5"/>
      <c r="PF87" s="5"/>
      <c r="PG87" s="5"/>
      <c r="PH87" s="5"/>
      <c r="PI87" s="5"/>
      <c r="PJ87" s="5"/>
      <c r="PK87" s="5"/>
      <c r="PL87" s="5"/>
      <c r="PM87" s="5"/>
      <c r="PN87" s="5"/>
      <c r="PO87" s="5"/>
      <c r="PP87" s="5"/>
      <c r="PQ87" s="5"/>
      <c r="PR87" s="5"/>
      <c r="PS87" s="5"/>
      <c r="PT87" s="5"/>
      <c r="PU87" s="5"/>
      <c r="PV87" s="5"/>
      <c r="PW87" s="5"/>
      <c r="PX87" s="5"/>
      <c r="PY87" s="5"/>
      <c r="PZ87" s="5"/>
      <c r="QA87" s="5"/>
      <c r="QB87" s="5"/>
      <c r="QC87" s="5"/>
      <c r="QD87" s="5"/>
      <c r="QE87" s="5"/>
      <c r="QF87" s="5"/>
      <c r="QG87" s="5"/>
      <c r="QH87" s="5"/>
      <c r="QI87" s="5"/>
      <c r="QJ87" s="5"/>
      <c r="QK87" s="5"/>
      <c r="QL87" s="5"/>
      <c r="QM87" s="5"/>
      <c r="QN87" s="5"/>
      <c r="QO87" s="5"/>
      <c r="QP87" s="5"/>
      <c r="QQ87" s="5"/>
      <c r="QR87" s="5"/>
      <c r="QS87" s="5"/>
      <c r="QT87" s="5"/>
      <c r="QU87" s="5"/>
      <c r="QV87" s="5"/>
      <c r="QW87" s="5"/>
      <c r="QX87" s="5"/>
      <c r="QY87" s="5"/>
      <c r="QZ87" s="5"/>
      <c r="RA87" s="5"/>
      <c r="RB87" s="5"/>
      <c r="RC87" s="5"/>
      <c r="RD87" s="5"/>
      <c r="RE87" s="5"/>
      <c r="RF87" s="5"/>
      <c r="RG87" s="5"/>
      <c r="RH87" s="5"/>
      <c r="RI87" s="5"/>
      <c r="RJ87" s="5"/>
      <c r="RK87" s="5"/>
      <c r="RL87" s="5"/>
      <c r="RM87" s="5"/>
      <c r="RN87" s="5"/>
      <c r="RO87" s="5"/>
      <c r="RP87" s="5"/>
      <c r="RQ87" s="5"/>
      <c r="RR87" s="5"/>
      <c r="RS87" s="5"/>
      <c r="RT87" s="5"/>
      <c r="RU87" s="5"/>
      <c r="RV87" s="5"/>
      <c r="RW87" s="5"/>
      <c r="RX87" s="5"/>
      <c r="RY87" s="5"/>
      <c r="RZ87" s="5"/>
      <c r="SA87" s="5"/>
      <c r="SB87" s="5"/>
      <c r="SC87" s="5"/>
      <c r="SD87" s="5"/>
      <c r="SE87" s="5"/>
      <c r="SF87" s="5"/>
      <c r="SG87" s="5"/>
      <c r="SH87" s="5"/>
      <c r="SI87" s="5"/>
      <c r="SJ87" s="5"/>
      <c r="SK87" s="5"/>
      <c r="SL87" s="5"/>
      <c r="SM87" s="5"/>
      <c r="SN87" s="5"/>
      <c r="SO87" s="5"/>
      <c r="SP87" s="5"/>
      <c r="SQ87" s="5"/>
      <c r="SR87" s="5"/>
      <c r="SS87" s="5"/>
      <c r="ST87" s="5"/>
      <c r="SU87" s="5"/>
      <c r="SV87" s="5"/>
      <c r="SW87" s="5"/>
      <c r="SX87" s="5"/>
      <c r="SY87" s="5"/>
      <c r="SZ87" s="5"/>
      <c r="TA87" s="5"/>
      <c r="TB87" s="5"/>
      <c r="TC87" s="5"/>
      <c r="TD87" s="5"/>
      <c r="TE87" s="5"/>
      <c r="TF87" s="5"/>
      <c r="TG87" s="5"/>
      <c r="TH87" s="5"/>
      <c r="TI87" s="5"/>
      <c r="TJ87" s="5"/>
      <c r="TK87" s="5"/>
      <c r="TL87" s="5"/>
      <c r="TM87" s="5"/>
      <c r="TN87" s="5"/>
      <c r="TO87" s="5"/>
      <c r="TP87" s="5"/>
      <c r="TQ87" s="5"/>
      <c r="TR87" s="5"/>
      <c r="TS87" s="5"/>
      <c r="TT87" s="5"/>
      <c r="TU87" s="5"/>
      <c r="TV87" s="5"/>
      <c r="TW87" s="5"/>
      <c r="TX87" s="5"/>
      <c r="TY87" s="5"/>
      <c r="TZ87" s="5"/>
      <c r="UA87" s="5"/>
      <c r="UB87" s="5"/>
      <c r="UC87" s="5"/>
      <c r="UD87" s="5"/>
      <c r="UE87" s="5"/>
      <c r="UF87" s="5"/>
      <c r="UG87" s="5"/>
      <c r="UH87" s="5"/>
      <c r="UI87" s="5"/>
      <c r="UJ87" s="5"/>
      <c r="UK87" s="5"/>
      <c r="UL87" s="5"/>
      <c r="UM87" s="5"/>
      <c r="UN87" s="5"/>
      <c r="UO87" s="5"/>
      <c r="UP87" s="5"/>
      <c r="UQ87" s="5"/>
      <c r="UR87" s="5"/>
      <c r="US87" s="5"/>
      <c r="UT87" s="5"/>
      <c r="UU87" s="5"/>
      <c r="UV87" s="5"/>
      <c r="UW87" s="5"/>
      <c r="UX87" s="5"/>
      <c r="UY87" s="5"/>
      <c r="UZ87" s="5"/>
      <c r="VA87" s="5"/>
      <c r="VB87" s="5"/>
      <c r="VC87" s="5"/>
      <c r="VD87" s="5"/>
      <c r="VE87" s="5"/>
      <c r="VF87" s="5"/>
      <c r="VG87" s="5"/>
      <c r="VH87" s="5"/>
      <c r="VI87" s="5"/>
      <c r="VJ87" s="5"/>
      <c r="VK87" s="5"/>
      <c r="VL87" s="5"/>
      <c r="VM87" s="5"/>
      <c r="VN87" s="5"/>
      <c r="VO87" s="5"/>
      <c r="VP87" s="5"/>
      <c r="VQ87" s="5"/>
      <c r="VR87" s="5"/>
      <c r="VS87" s="5"/>
      <c r="VT87" s="5"/>
      <c r="VU87" s="5"/>
      <c r="VV87" s="5"/>
      <c r="VW87" s="5"/>
      <c r="VX87" s="5"/>
      <c r="VY87" s="5"/>
      <c r="VZ87" s="5"/>
      <c r="WA87" s="5"/>
      <c r="WB87" s="5"/>
      <c r="WC87" s="5"/>
      <c r="WD87" s="5"/>
      <c r="WE87" s="5"/>
      <c r="WF87" s="5"/>
      <c r="WG87" s="5"/>
      <c r="WH87" s="5"/>
      <c r="WI87" s="5"/>
      <c r="WJ87" s="5"/>
      <c r="WK87" s="5"/>
      <c r="WL87" s="5"/>
      <c r="WM87" s="5"/>
      <c r="WN87" s="5"/>
      <c r="WO87" s="5"/>
      <c r="WP87" s="5"/>
      <c r="WQ87" s="5"/>
      <c r="WR87" s="5"/>
      <c r="WS87" s="5"/>
      <c r="WT87" s="5"/>
      <c r="WU87" s="5"/>
      <c r="WV87" s="5"/>
      <c r="WW87" s="5"/>
      <c r="WX87" s="5"/>
      <c r="WY87" s="5"/>
      <c r="WZ87" s="5"/>
      <c r="XA87" s="5"/>
      <c r="XB87" s="5"/>
      <c r="XC87" s="5"/>
      <c r="XD87" s="5"/>
      <c r="XE87" s="5"/>
      <c r="XF87" s="5"/>
      <c r="XG87" s="5"/>
      <c r="XH87" s="5"/>
    </row>
    <row r="88" spans="1:632" s="6" customFormat="1" x14ac:dyDescent="0.35">
      <c r="A88" s="31" t="s">
        <v>74</v>
      </c>
      <c r="B88" s="14" t="s">
        <v>12</v>
      </c>
      <c r="C88" s="14" t="s">
        <v>12</v>
      </c>
      <c r="D88" s="14">
        <v>2270.2199999999998</v>
      </c>
      <c r="E88" s="14" t="s">
        <v>12</v>
      </c>
      <c r="F88" s="14" t="s">
        <v>12</v>
      </c>
      <c r="G88" s="14">
        <v>210</v>
      </c>
      <c r="H88" s="14" t="s">
        <v>12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2480.2199999999998</v>
      </c>
      <c r="O88" s="14">
        <v>2340.1099999999901</v>
      </c>
      <c r="P88" s="52">
        <f t="shared" si="1"/>
        <v>5.9873253821405958E-2</v>
      </c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5"/>
      <c r="LV88" s="5"/>
      <c r="LW88" s="5"/>
      <c r="LX88" s="5"/>
      <c r="LY88" s="5"/>
      <c r="LZ88" s="5"/>
      <c r="MA88" s="5"/>
      <c r="MB88" s="5"/>
      <c r="MC88" s="5"/>
      <c r="MD88" s="5"/>
      <c r="ME88" s="5"/>
      <c r="MF88" s="5"/>
      <c r="MG88" s="5"/>
      <c r="MH88" s="5"/>
      <c r="MI88" s="5"/>
      <c r="MJ88" s="5"/>
      <c r="MK88" s="5"/>
      <c r="ML88" s="5"/>
      <c r="MM88" s="5"/>
      <c r="MN88" s="5"/>
      <c r="MO88" s="5"/>
      <c r="MP88" s="5"/>
      <c r="MQ88" s="5"/>
      <c r="MR88" s="5"/>
      <c r="MS88" s="5"/>
      <c r="MT88" s="5"/>
      <c r="MU88" s="5"/>
      <c r="MV88" s="5"/>
      <c r="MW88" s="5"/>
      <c r="MX88" s="5"/>
      <c r="MY88" s="5"/>
      <c r="MZ88" s="5"/>
      <c r="NA88" s="5"/>
      <c r="NB88" s="5"/>
      <c r="NC88" s="5"/>
      <c r="ND88" s="5"/>
      <c r="NE88" s="5"/>
      <c r="NF88" s="5"/>
      <c r="NG88" s="5"/>
      <c r="NH88" s="5"/>
      <c r="NI88" s="5"/>
      <c r="NJ88" s="5"/>
      <c r="NK88" s="5"/>
      <c r="NL88" s="5"/>
      <c r="NM88" s="5"/>
      <c r="NN88" s="5"/>
      <c r="NO88" s="5"/>
      <c r="NP88" s="5"/>
      <c r="NQ88" s="5"/>
      <c r="NR88" s="5"/>
      <c r="NS88" s="5"/>
      <c r="NT88" s="5"/>
      <c r="NU88" s="5"/>
      <c r="NV88" s="5"/>
      <c r="NW88" s="5"/>
      <c r="NX88" s="5"/>
      <c r="NY88" s="5"/>
      <c r="NZ88" s="5"/>
      <c r="OA88" s="5"/>
      <c r="OB88" s="5"/>
      <c r="OC88" s="5"/>
      <c r="OD88" s="5"/>
      <c r="OE88" s="5"/>
      <c r="OF88" s="5"/>
      <c r="OG88" s="5"/>
      <c r="OH88" s="5"/>
      <c r="OI88" s="5"/>
      <c r="OJ88" s="5"/>
      <c r="OK88" s="5"/>
      <c r="OL88" s="5"/>
      <c r="OM88" s="5"/>
      <c r="ON88" s="5"/>
      <c r="OO88" s="5"/>
      <c r="OP88" s="5"/>
      <c r="OQ88" s="5"/>
      <c r="OR88" s="5"/>
      <c r="OS88" s="5"/>
      <c r="OT88" s="5"/>
      <c r="OU88" s="5"/>
      <c r="OV88" s="5"/>
      <c r="OW88" s="5"/>
      <c r="OX88" s="5"/>
      <c r="OY88" s="5"/>
      <c r="OZ88" s="5"/>
      <c r="PA88" s="5"/>
      <c r="PB88" s="5"/>
      <c r="PC88" s="5"/>
      <c r="PD88" s="5"/>
      <c r="PE88" s="5"/>
      <c r="PF88" s="5"/>
      <c r="PG88" s="5"/>
      <c r="PH88" s="5"/>
      <c r="PI88" s="5"/>
      <c r="PJ88" s="5"/>
      <c r="PK88" s="5"/>
      <c r="PL88" s="5"/>
      <c r="PM88" s="5"/>
      <c r="PN88" s="5"/>
      <c r="PO88" s="5"/>
      <c r="PP88" s="5"/>
      <c r="PQ88" s="5"/>
      <c r="PR88" s="5"/>
      <c r="PS88" s="5"/>
      <c r="PT88" s="5"/>
      <c r="PU88" s="5"/>
      <c r="PV88" s="5"/>
      <c r="PW88" s="5"/>
      <c r="PX88" s="5"/>
      <c r="PY88" s="5"/>
      <c r="PZ88" s="5"/>
      <c r="QA88" s="5"/>
      <c r="QB88" s="5"/>
      <c r="QC88" s="5"/>
      <c r="QD88" s="5"/>
      <c r="QE88" s="5"/>
      <c r="QF88" s="5"/>
      <c r="QG88" s="5"/>
      <c r="QH88" s="5"/>
      <c r="QI88" s="5"/>
      <c r="QJ88" s="5"/>
      <c r="QK88" s="5"/>
      <c r="QL88" s="5"/>
      <c r="QM88" s="5"/>
      <c r="QN88" s="5"/>
      <c r="QO88" s="5"/>
      <c r="QP88" s="5"/>
      <c r="QQ88" s="5"/>
      <c r="QR88" s="5"/>
      <c r="QS88" s="5"/>
      <c r="QT88" s="5"/>
      <c r="QU88" s="5"/>
      <c r="QV88" s="5"/>
      <c r="QW88" s="5"/>
      <c r="QX88" s="5"/>
      <c r="QY88" s="5"/>
      <c r="QZ88" s="5"/>
      <c r="RA88" s="5"/>
      <c r="RB88" s="5"/>
      <c r="RC88" s="5"/>
      <c r="RD88" s="5"/>
      <c r="RE88" s="5"/>
      <c r="RF88" s="5"/>
      <c r="RG88" s="5"/>
      <c r="RH88" s="5"/>
      <c r="RI88" s="5"/>
      <c r="RJ88" s="5"/>
      <c r="RK88" s="5"/>
      <c r="RL88" s="5"/>
      <c r="RM88" s="5"/>
      <c r="RN88" s="5"/>
      <c r="RO88" s="5"/>
      <c r="RP88" s="5"/>
      <c r="RQ88" s="5"/>
      <c r="RR88" s="5"/>
      <c r="RS88" s="5"/>
      <c r="RT88" s="5"/>
      <c r="RU88" s="5"/>
      <c r="RV88" s="5"/>
      <c r="RW88" s="5"/>
      <c r="RX88" s="5"/>
      <c r="RY88" s="5"/>
      <c r="RZ88" s="5"/>
      <c r="SA88" s="5"/>
      <c r="SB88" s="5"/>
      <c r="SC88" s="5"/>
      <c r="SD88" s="5"/>
      <c r="SE88" s="5"/>
      <c r="SF88" s="5"/>
      <c r="SG88" s="5"/>
      <c r="SH88" s="5"/>
      <c r="SI88" s="5"/>
      <c r="SJ88" s="5"/>
      <c r="SK88" s="5"/>
      <c r="SL88" s="5"/>
      <c r="SM88" s="5"/>
      <c r="SN88" s="5"/>
      <c r="SO88" s="5"/>
      <c r="SP88" s="5"/>
      <c r="SQ88" s="5"/>
      <c r="SR88" s="5"/>
      <c r="SS88" s="5"/>
      <c r="ST88" s="5"/>
      <c r="SU88" s="5"/>
      <c r="SV88" s="5"/>
      <c r="SW88" s="5"/>
      <c r="SX88" s="5"/>
      <c r="SY88" s="5"/>
      <c r="SZ88" s="5"/>
      <c r="TA88" s="5"/>
      <c r="TB88" s="5"/>
      <c r="TC88" s="5"/>
      <c r="TD88" s="5"/>
      <c r="TE88" s="5"/>
      <c r="TF88" s="5"/>
      <c r="TG88" s="5"/>
      <c r="TH88" s="5"/>
      <c r="TI88" s="5"/>
      <c r="TJ88" s="5"/>
      <c r="TK88" s="5"/>
      <c r="TL88" s="5"/>
      <c r="TM88" s="5"/>
      <c r="TN88" s="5"/>
      <c r="TO88" s="5"/>
      <c r="TP88" s="5"/>
      <c r="TQ88" s="5"/>
      <c r="TR88" s="5"/>
      <c r="TS88" s="5"/>
      <c r="TT88" s="5"/>
      <c r="TU88" s="5"/>
      <c r="TV88" s="5"/>
      <c r="TW88" s="5"/>
      <c r="TX88" s="5"/>
      <c r="TY88" s="5"/>
      <c r="TZ88" s="5"/>
      <c r="UA88" s="5"/>
      <c r="UB88" s="5"/>
      <c r="UC88" s="5"/>
      <c r="UD88" s="5"/>
      <c r="UE88" s="5"/>
      <c r="UF88" s="5"/>
      <c r="UG88" s="5"/>
      <c r="UH88" s="5"/>
      <c r="UI88" s="5"/>
      <c r="UJ88" s="5"/>
      <c r="UK88" s="5"/>
      <c r="UL88" s="5"/>
      <c r="UM88" s="5"/>
      <c r="UN88" s="5"/>
      <c r="UO88" s="5"/>
      <c r="UP88" s="5"/>
      <c r="UQ88" s="5"/>
      <c r="UR88" s="5"/>
      <c r="US88" s="5"/>
      <c r="UT88" s="5"/>
      <c r="UU88" s="5"/>
      <c r="UV88" s="5"/>
      <c r="UW88" s="5"/>
      <c r="UX88" s="5"/>
      <c r="UY88" s="5"/>
      <c r="UZ88" s="5"/>
      <c r="VA88" s="5"/>
      <c r="VB88" s="5"/>
      <c r="VC88" s="5"/>
      <c r="VD88" s="5"/>
      <c r="VE88" s="5"/>
      <c r="VF88" s="5"/>
      <c r="VG88" s="5"/>
      <c r="VH88" s="5"/>
      <c r="VI88" s="5"/>
      <c r="VJ88" s="5"/>
      <c r="VK88" s="5"/>
      <c r="VL88" s="5"/>
      <c r="VM88" s="5"/>
      <c r="VN88" s="5"/>
      <c r="VO88" s="5"/>
      <c r="VP88" s="5"/>
      <c r="VQ88" s="5"/>
      <c r="VR88" s="5"/>
      <c r="VS88" s="5"/>
      <c r="VT88" s="5"/>
      <c r="VU88" s="5"/>
      <c r="VV88" s="5"/>
      <c r="VW88" s="5"/>
      <c r="VX88" s="5"/>
      <c r="VY88" s="5"/>
      <c r="VZ88" s="5"/>
      <c r="WA88" s="5"/>
      <c r="WB88" s="5"/>
      <c r="WC88" s="5"/>
      <c r="WD88" s="5"/>
      <c r="WE88" s="5"/>
      <c r="WF88" s="5"/>
      <c r="WG88" s="5"/>
      <c r="WH88" s="5"/>
      <c r="WI88" s="5"/>
      <c r="WJ88" s="5"/>
      <c r="WK88" s="5"/>
      <c r="WL88" s="5"/>
      <c r="WM88" s="5"/>
      <c r="WN88" s="5"/>
      <c r="WO88" s="5"/>
      <c r="WP88" s="5"/>
      <c r="WQ88" s="5"/>
      <c r="WR88" s="5"/>
      <c r="WS88" s="5"/>
      <c r="WT88" s="5"/>
      <c r="WU88" s="5"/>
      <c r="WV88" s="5"/>
      <c r="WW88" s="5"/>
      <c r="WX88" s="5"/>
      <c r="WY88" s="5"/>
      <c r="WZ88" s="5"/>
      <c r="XA88" s="5"/>
      <c r="XB88" s="5"/>
      <c r="XC88" s="5"/>
      <c r="XD88" s="5"/>
      <c r="XE88" s="5"/>
      <c r="XF88" s="5"/>
      <c r="XG88" s="5"/>
      <c r="XH88" s="5"/>
    </row>
    <row r="89" spans="1:632" s="8" customFormat="1" x14ac:dyDescent="0.35">
      <c r="A89" s="31" t="s">
        <v>75</v>
      </c>
      <c r="B89" s="14">
        <v>36047.61</v>
      </c>
      <c r="C89" s="14">
        <v>98740.96</v>
      </c>
      <c r="D89" s="14">
        <v>26621.35</v>
      </c>
      <c r="E89" s="14">
        <v>20274.830000000002</v>
      </c>
      <c r="F89" s="14">
        <v>34958.370000000003</v>
      </c>
      <c r="G89" s="14">
        <v>39757.71</v>
      </c>
      <c r="H89" s="14">
        <v>27831.85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284232.68</v>
      </c>
      <c r="O89" s="14">
        <v>261996.53</v>
      </c>
      <c r="P89" s="52">
        <f t="shared" si="1"/>
        <v>8.4871925593823727E-2</v>
      </c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  <c r="II89" s="7"/>
      <c r="IJ89" s="7"/>
      <c r="IK89" s="7"/>
      <c r="IL89" s="7"/>
      <c r="IM89" s="7"/>
      <c r="IN89" s="7"/>
      <c r="IO89" s="7"/>
      <c r="IP89" s="7"/>
      <c r="IQ89" s="7"/>
      <c r="IR89" s="7"/>
      <c r="IS89" s="7"/>
      <c r="IT89" s="7"/>
      <c r="IU89" s="7"/>
      <c r="IV89" s="7"/>
      <c r="IW89" s="7"/>
      <c r="IX89" s="7"/>
      <c r="IY89" s="7"/>
      <c r="IZ89" s="7"/>
      <c r="JA89" s="7"/>
      <c r="JB89" s="7"/>
      <c r="JC89" s="7"/>
      <c r="JD89" s="7"/>
      <c r="JE89" s="7"/>
      <c r="JF89" s="7"/>
      <c r="JG89" s="7"/>
      <c r="JH89" s="7"/>
      <c r="JI89" s="7"/>
      <c r="JJ89" s="7"/>
      <c r="JK89" s="7"/>
      <c r="JL89" s="7"/>
      <c r="JM89" s="7"/>
      <c r="JN89" s="7"/>
      <c r="JO89" s="7"/>
      <c r="JP89" s="7"/>
      <c r="JQ89" s="7"/>
      <c r="JR89" s="7"/>
      <c r="JS89" s="7"/>
      <c r="JT89" s="7"/>
      <c r="JU89" s="7"/>
      <c r="JV89" s="7"/>
      <c r="JW89" s="7"/>
      <c r="JX89" s="7"/>
      <c r="JY89" s="7"/>
      <c r="JZ89" s="7"/>
      <c r="KA89" s="7"/>
      <c r="KB89" s="7"/>
      <c r="KC89" s="7"/>
      <c r="KD89" s="7"/>
      <c r="KE89" s="7"/>
      <c r="KF89" s="7"/>
      <c r="KG89" s="7"/>
      <c r="KH89" s="7"/>
      <c r="KI89" s="7"/>
      <c r="KJ89" s="7"/>
      <c r="KK89" s="7"/>
      <c r="KL89" s="7"/>
      <c r="KM89" s="7"/>
      <c r="KN89" s="7"/>
      <c r="KO89" s="7"/>
      <c r="KP89" s="7"/>
      <c r="KQ89" s="7"/>
      <c r="KR89" s="7"/>
      <c r="KS89" s="7"/>
      <c r="KT89" s="7"/>
      <c r="KU89" s="7"/>
      <c r="KV89" s="7"/>
      <c r="KW89" s="7"/>
      <c r="KX89" s="7"/>
      <c r="KY89" s="7"/>
      <c r="KZ89" s="7"/>
      <c r="LA89" s="7"/>
      <c r="LB89" s="7"/>
      <c r="LC89" s="7"/>
      <c r="LD89" s="7"/>
      <c r="LE89" s="7"/>
      <c r="LF89" s="7"/>
      <c r="LG89" s="7"/>
      <c r="LH89" s="7"/>
      <c r="LI89" s="7"/>
      <c r="LJ89" s="7"/>
      <c r="LK89" s="7"/>
      <c r="LL89" s="7"/>
      <c r="LM89" s="7"/>
      <c r="LN89" s="7"/>
      <c r="LO89" s="7"/>
      <c r="LP89" s="7"/>
      <c r="LQ89" s="7"/>
      <c r="LR89" s="7"/>
      <c r="LS89" s="7"/>
      <c r="LT89" s="7"/>
      <c r="LU89" s="7"/>
      <c r="LV89" s="7"/>
      <c r="LW89" s="7"/>
      <c r="LX89" s="7"/>
      <c r="LY89" s="7"/>
      <c r="LZ89" s="7"/>
      <c r="MA89" s="7"/>
      <c r="MB89" s="7"/>
      <c r="MC89" s="7"/>
      <c r="MD89" s="7"/>
      <c r="ME89" s="7"/>
      <c r="MF89" s="7"/>
      <c r="MG89" s="7"/>
      <c r="MH89" s="7"/>
      <c r="MI89" s="7"/>
      <c r="MJ89" s="7"/>
      <c r="MK89" s="7"/>
      <c r="ML89" s="7"/>
      <c r="MM89" s="7"/>
      <c r="MN89" s="7"/>
      <c r="MO89" s="7"/>
      <c r="MP89" s="7"/>
      <c r="MQ89" s="7"/>
      <c r="MR89" s="7"/>
      <c r="MS89" s="7"/>
      <c r="MT89" s="7"/>
      <c r="MU89" s="7"/>
      <c r="MV89" s="7"/>
      <c r="MW89" s="7"/>
      <c r="MX89" s="7"/>
      <c r="MY89" s="7"/>
      <c r="MZ89" s="7"/>
      <c r="NA89" s="7"/>
      <c r="NB89" s="7"/>
      <c r="NC89" s="7"/>
      <c r="ND89" s="7"/>
      <c r="NE89" s="7"/>
      <c r="NF89" s="7"/>
      <c r="NG89" s="7"/>
      <c r="NH89" s="7"/>
      <c r="NI89" s="7"/>
      <c r="NJ89" s="7"/>
      <c r="NK89" s="7"/>
      <c r="NL89" s="7"/>
      <c r="NM89" s="7"/>
      <c r="NN89" s="7"/>
      <c r="NO89" s="7"/>
      <c r="NP89" s="7"/>
      <c r="NQ89" s="7"/>
      <c r="NR89" s="7"/>
      <c r="NS89" s="7"/>
      <c r="NT89" s="7"/>
      <c r="NU89" s="7"/>
      <c r="NV89" s="7"/>
      <c r="NW89" s="7"/>
      <c r="NX89" s="7"/>
      <c r="NY89" s="7"/>
      <c r="NZ89" s="7"/>
      <c r="OA89" s="7"/>
      <c r="OB89" s="7"/>
      <c r="OC89" s="7"/>
      <c r="OD89" s="7"/>
      <c r="OE89" s="7"/>
      <c r="OF89" s="7"/>
      <c r="OG89" s="7"/>
      <c r="OH89" s="7"/>
      <c r="OI89" s="7"/>
      <c r="OJ89" s="7"/>
      <c r="OK89" s="7"/>
      <c r="OL89" s="7"/>
      <c r="OM89" s="7"/>
      <c r="ON89" s="7"/>
      <c r="OO89" s="7"/>
      <c r="OP89" s="7"/>
      <c r="OQ89" s="7"/>
      <c r="OR89" s="7"/>
      <c r="OS89" s="7"/>
      <c r="OT89" s="7"/>
      <c r="OU89" s="7"/>
      <c r="OV89" s="7"/>
      <c r="OW89" s="7"/>
      <c r="OX89" s="7"/>
      <c r="OY89" s="7"/>
      <c r="OZ89" s="7"/>
      <c r="PA89" s="7"/>
      <c r="PB89" s="7"/>
      <c r="PC89" s="7"/>
      <c r="PD89" s="7"/>
      <c r="PE89" s="7"/>
      <c r="PF89" s="7"/>
      <c r="PG89" s="7"/>
      <c r="PH89" s="7"/>
      <c r="PI89" s="7"/>
      <c r="PJ89" s="7"/>
      <c r="PK89" s="7"/>
      <c r="PL89" s="7"/>
      <c r="PM89" s="7"/>
      <c r="PN89" s="7"/>
      <c r="PO89" s="7"/>
      <c r="PP89" s="7"/>
      <c r="PQ89" s="7"/>
      <c r="PR89" s="7"/>
      <c r="PS89" s="7"/>
      <c r="PT89" s="7"/>
      <c r="PU89" s="7"/>
      <c r="PV89" s="7"/>
      <c r="PW89" s="7"/>
      <c r="PX89" s="7"/>
      <c r="PY89" s="7"/>
      <c r="PZ89" s="7"/>
      <c r="QA89" s="7"/>
      <c r="QB89" s="7"/>
      <c r="QC89" s="7"/>
      <c r="QD89" s="7"/>
      <c r="QE89" s="7"/>
      <c r="QF89" s="7"/>
      <c r="QG89" s="7"/>
      <c r="QH89" s="7"/>
      <c r="QI89" s="7"/>
      <c r="QJ89" s="7"/>
      <c r="QK89" s="7"/>
      <c r="QL89" s="7"/>
      <c r="QM89" s="7"/>
      <c r="QN89" s="7"/>
      <c r="QO89" s="7"/>
      <c r="QP89" s="7"/>
      <c r="QQ89" s="7"/>
      <c r="QR89" s="7"/>
      <c r="QS89" s="7"/>
      <c r="QT89" s="7"/>
      <c r="QU89" s="7"/>
      <c r="QV89" s="7"/>
      <c r="QW89" s="7"/>
      <c r="QX89" s="7"/>
      <c r="QY89" s="7"/>
      <c r="QZ89" s="7"/>
      <c r="RA89" s="7"/>
      <c r="RB89" s="7"/>
      <c r="RC89" s="7"/>
      <c r="RD89" s="7"/>
      <c r="RE89" s="7"/>
      <c r="RF89" s="7"/>
      <c r="RG89" s="7"/>
      <c r="RH89" s="7"/>
      <c r="RI89" s="7"/>
      <c r="RJ89" s="7"/>
      <c r="RK89" s="7"/>
      <c r="RL89" s="7"/>
      <c r="RM89" s="7"/>
      <c r="RN89" s="7"/>
      <c r="RO89" s="7"/>
      <c r="RP89" s="7"/>
      <c r="RQ89" s="7"/>
      <c r="RR89" s="7"/>
      <c r="RS89" s="7"/>
      <c r="RT89" s="7"/>
      <c r="RU89" s="7"/>
      <c r="RV89" s="7"/>
      <c r="RW89" s="7"/>
      <c r="RX89" s="7"/>
      <c r="RY89" s="7"/>
      <c r="RZ89" s="7"/>
      <c r="SA89" s="7"/>
      <c r="SB89" s="7"/>
      <c r="SC89" s="7"/>
      <c r="SD89" s="7"/>
      <c r="SE89" s="7"/>
      <c r="SF89" s="7"/>
      <c r="SG89" s="7"/>
      <c r="SH89" s="7"/>
      <c r="SI89" s="7"/>
      <c r="SJ89" s="7"/>
      <c r="SK89" s="7"/>
      <c r="SL89" s="7"/>
      <c r="SM89" s="7"/>
      <c r="SN89" s="7"/>
      <c r="SO89" s="7"/>
      <c r="SP89" s="7"/>
      <c r="SQ89" s="7"/>
      <c r="SR89" s="7"/>
      <c r="SS89" s="7"/>
      <c r="ST89" s="7"/>
      <c r="SU89" s="7"/>
      <c r="SV89" s="7"/>
      <c r="SW89" s="7"/>
      <c r="SX89" s="7"/>
      <c r="SY89" s="7"/>
      <c r="SZ89" s="7"/>
      <c r="TA89" s="7"/>
      <c r="TB89" s="7"/>
      <c r="TC89" s="7"/>
      <c r="TD89" s="7"/>
      <c r="TE89" s="7"/>
      <c r="TF89" s="7"/>
      <c r="TG89" s="7"/>
      <c r="TH89" s="7"/>
      <c r="TI89" s="7"/>
      <c r="TJ89" s="7"/>
      <c r="TK89" s="7"/>
      <c r="TL89" s="7"/>
      <c r="TM89" s="7"/>
      <c r="TN89" s="7"/>
      <c r="TO89" s="7"/>
      <c r="TP89" s="7"/>
      <c r="TQ89" s="7"/>
      <c r="TR89" s="7"/>
      <c r="TS89" s="7"/>
      <c r="TT89" s="7"/>
      <c r="TU89" s="7"/>
      <c r="TV89" s="7"/>
      <c r="TW89" s="7"/>
      <c r="TX89" s="7"/>
      <c r="TY89" s="7"/>
      <c r="TZ89" s="7"/>
      <c r="UA89" s="7"/>
      <c r="UB89" s="7"/>
      <c r="UC89" s="7"/>
      <c r="UD89" s="7"/>
      <c r="UE89" s="7"/>
      <c r="UF89" s="7"/>
      <c r="UG89" s="7"/>
      <c r="UH89" s="7"/>
      <c r="UI89" s="7"/>
      <c r="UJ89" s="7"/>
      <c r="UK89" s="7"/>
      <c r="UL89" s="7"/>
      <c r="UM89" s="7"/>
      <c r="UN89" s="7"/>
      <c r="UO89" s="7"/>
      <c r="UP89" s="7"/>
      <c r="UQ89" s="7"/>
      <c r="UR89" s="7"/>
      <c r="US89" s="7"/>
      <c r="UT89" s="7"/>
      <c r="UU89" s="7"/>
      <c r="UV89" s="7"/>
      <c r="UW89" s="7"/>
      <c r="UX89" s="7"/>
      <c r="UY89" s="7"/>
      <c r="UZ89" s="7"/>
      <c r="VA89" s="7"/>
      <c r="VB89" s="7"/>
      <c r="VC89" s="7"/>
      <c r="VD89" s="7"/>
      <c r="VE89" s="7"/>
      <c r="VF89" s="7"/>
      <c r="VG89" s="7"/>
      <c r="VH89" s="7"/>
      <c r="VI89" s="7"/>
      <c r="VJ89" s="7"/>
      <c r="VK89" s="7"/>
      <c r="VL89" s="7"/>
      <c r="VM89" s="7"/>
      <c r="VN89" s="7"/>
      <c r="VO89" s="7"/>
      <c r="VP89" s="7"/>
      <c r="VQ89" s="7"/>
      <c r="VR89" s="7"/>
      <c r="VS89" s="7"/>
      <c r="VT89" s="7"/>
      <c r="VU89" s="7"/>
      <c r="VV89" s="7"/>
      <c r="VW89" s="7"/>
      <c r="VX89" s="7"/>
      <c r="VY89" s="7"/>
      <c r="VZ89" s="7"/>
      <c r="WA89" s="7"/>
      <c r="WB89" s="7"/>
      <c r="WC89" s="7"/>
      <c r="WD89" s="7"/>
      <c r="WE89" s="7"/>
      <c r="WF89" s="7"/>
      <c r="WG89" s="7"/>
      <c r="WH89" s="7"/>
      <c r="WI89" s="7"/>
      <c r="WJ89" s="7"/>
      <c r="WK89" s="7"/>
      <c r="WL89" s="7"/>
      <c r="WM89" s="7"/>
      <c r="WN89" s="7"/>
      <c r="WO89" s="7"/>
      <c r="WP89" s="7"/>
      <c r="WQ89" s="7"/>
      <c r="WR89" s="7"/>
      <c r="WS89" s="7"/>
      <c r="WT89" s="7"/>
      <c r="WU89" s="7"/>
      <c r="WV89" s="7"/>
      <c r="WW89" s="7"/>
      <c r="WX89" s="7"/>
      <c r="WY89" s="7"/>
      <c r="WZ89" s="7"/>
      <c r="XA89" s="7"/>
      <c r="XB89" s="7"/>
      <c r="XC89" s="7"/>
      <c r="XD89" s="7"/>
      <c r="XE89" s="7"/>
      <c r="XF89" s="7"/>
      <c r="XG89" s="7"/>
      <c r="XH89" s="7"/>
    </row>
    <row r="90" spans="1:632" x14ac:dyDescent="0.35">
      <c r="A90" s="31" t="s">
        <v>76</v>
      </c>
      <c r="B90" s="14" t="s">
        <v>12</v>
      </c>
      <c r="C90" s="14" t="s">
        <v>12</v>
      </c>
      <c r="D90" s="14" t="s">
        <v>12</v>
      </c>
      <c r="E90" s="14" t="s">
        <v>12</v>
      </c>
      <c r="F90" s="14" t="s">
        <v>12</v>
      </c>
      <c r="G90" s="14" t="s">
        <v>12</v>
      </c>
      <c r="H90" s="14" t="s">
        <v>12</v>
      </c>
      <c r="I90" s="14" t="s">
        <v>12</v>
      </c>
      <c r="J90" s="14" t="s">
        <v>12</v>
      </c>
      <c r="K90" s="14" t="s">
        <v>12</v>
      </c>
      <c r="L90" s="14" t="s">
        <v>12</v>
      </c>
      <c r="M90" s="14" t="s">
        <v>12</v>
      </c>
      <c r="N90" s="14" t="s">
        <v>12</v>
      </c>
      <c r="O90" s="14">
        <v>200405.74</v>
      </c>
      <c r="P90" s="14" t="s">
        <v>12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632" x14ac:dyDescent="0.35">
      <c r="A91" s="31" t="s">
        <v>46</v>
      </c>
      <c r="B91" s="14" t="s">
        <v>12</v>
      </c>
      <c r="C91" s="14" t="s">
        <v>12</v>
      </c>
      <c r="D91" s="14" t="s">
        <v>12</v>
      </c>
      <c r="E91" s="14" t="s">
        <v>12</v>
      </c>
      <c r="F91" s="14" t="s">
        <v>12</v>
      </c>
      <c r="G91" s="14" t="s">
        <v>12</v>
      </c>
      <c r="H91" s="14" t="s">
        <v>12</v>
      </c>
      <c r="I91" s="14" t="s">
        <v>12</v>
      </c>
      <c r="J91" s="14" t="s">
        <v>12</v>
      </c>
      <c r="K91" s="14" t="s">
        <v>12</v>
      </c>
      <c r="L91" s="14" t="s">
        <v>12</v>
      </c>
      <c r="M91" s="14" t="s">
        <v>12</v>
      </c>
      <c r="N91" s="14" t="s">
        <v>12</v>
      </c>
      <c r="O91" s="14" t="s">
        <v>12</v>
      </c>
      <c r="P91" s="14" t="s">
        <v>12</v>
      </c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632" s="6" customFormat="1" x14ac:dyDescent="0.35">
      <c r="A92" s="39" t="s">
        <v>78</v>
      </c>
      <c r="B92" s="21">
        <v>554542.35</v>
      </c>
      <c r="C92" s="21">
        <v>561704.53</v>
      </c>
      <c r="D92" s="21">
        <v>536824.69999999995</v>
      </c>
      <c r="E92" s="21">
        <v>590396.14</v>
      </c>
      <c r="F92" s="21">
        <v>598815.79</v>
      </c>
      <c r="G92" s="21">
        <v>770220.55</v>
      </c>
      <c r="H92" s="21">
        <v>605964.27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  <c r="N92" s="21">
        <v>4218468.33</v>
      </c>
      <c r="O92" s="21">
        <v>3671859.13</v>
      </c>
      <c r="P92" s="64">
        <f t="shared" si="1"/>
        <v>0.1488644255260414</v>
      </c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  <c r="MA92" s="5"/>
      <c r="MB92" s="5"/>
      <c r="MC92" s="5"/>
      <c r="MD92" s="5"/>
      <c r="ME92" s="5"/>
      <c r="MF92" s="5"/>
      <c r="MG92" s="5"/>
      <c r="MH92" s="5"/>
      <c r="MI92" s="5"/>
      <c r="MJ92" s="5"/>
      <c r="MK92" s="5"/>
      <c r="ML92" s="5"/>
      <c r="MM92" s="5"/>
      <c r="MN92" s="5"/>
      <c r="MO92" s="5"/>
      <c r="MP92" s="5"/>
      <c r="MQ92" s="5"/>
      <c r="MR92" s="5"/>
      <c r="MS92" s="5"/>
      <c r="MT92" s="5"/>
      <c r="MU92" s="5"/>
      <c r="MV92" s="5"/>
      <c r="MW92" s="5"/>
      <c r="MX92" s="5"/>
      <c r="MY92" s="5"/>
      <c r="MZ92" s="5"/>
      <c r="NA92" s="5"/>
      <c r="NB92" s="5"/>
      <c r="NC92" s="5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5"/>
      <c r="OB92" s="5"/>
      <c r="OC92" s="5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5"/>
      <c r="OP92" s="5"/>
      <c r="OQ92" s="5"/>
      <c r="OR92" s="5"/>
      <c r="OS92" s="5"/>
      <c r="OT92" s="5"/>
      <c r="OU92" s="5"/>
      <c r="OV92" s="5"/>
      <c r="OW92" s="5"/>
      <c r="OX92" s="5"/>
      <c r="OY92" s="5"/>
      <c r="OZ92" s="5"/>
      <c r="PA92" s="5"/>
      <c r="PB92" s="5"/>
      <c r="PC92" s="5"/>
      <c r="PD92" s="5"/>
      <c r="PE92" s="5"/>
      <c r="PF92" s="5"/>
      <c r="PG92" s="5"/>
      <c r="PH92" s="5"/>
      <c r="PI92" s="5"/>
      <c r="PJ92" s="5"/>
      <c r="PK92" s="5"/>
      <c r="PL92" s="5"/>
      <c r="PM92" s="5"/>
      <c r="PN92" s="5"/>
      <c r="PO92" s="5"/>
      <c r="PP92" s="5"/>
      <c r="PQ92" s="5"/>
      <c r="PR92" s="5"/>
      <c r="PS92" s="5"/>
      <c r="PT92" s="5"/>
      <c r="PU92" s="5"/>
      <c r="PV92" s="5"/>
      <c r="PW92" s="5"/>
      <c r="PX92" s="5"/>
      <c r="PY92" s="5"/>
      <c r="PZ92" s="5"/>
      <c r="QA92" s="5"/>
      <c r="QB92" s="5"/>
      <c r="QC92" s="5"/>
      <c r="QD92" s="5"/>
      <c r="QE92" s="5"/>
      <c r="QF92" s="5"/>
      <c r="QG92" s="5"/>
      <c r="QH92" s="5"/>
      <c r="QI92" s="5"/>
      <c r="QJ92" s="5"/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5"/>
      <c r="QV92" s="5"/>
      <c r="QW92" s="5"/>
      <c r="QX92" s="5"/>
      <c r="QY92" s="5"/>
      <c r="QZ92" s="5"/>
      <c r="RA92" s="5"/>
      <c r="RB92" s="5"/>
      <c r="RC92" s="5"/>
      <c r="RD92" s="5"/>
      <c r="RE92" s="5"/>
      <c r="RF92" s="5"/>
      <c r="RG92" s="5"/>
      <c r="RH92" s="5"/>
      <c r="RI92" s="5"/>
      <c r="RJ92" s="5"/>
      <c r="RK92" s="5"/>
      <c r="RL92" s="5"/>
      <c r="RM92" s="5"/>
      <c r="RN92" s="5"/>
      <c r="RO92" s="5"/>
      <c r="RP92" s="5"/>
      <c r="RQ92" s="5"/>
      <c r="RR92" s="5"/>
      <c r="RS92" s="5"/>
      <c r="RT92" s="5"/>
      <c r="RU92" s="5"/>
      <c r="RV92" s="5"/>
      <c r="RW92" s="5"/>
      <c r="RX92" s="5"/>
      <c r="RY92" s="5"/>
      <c r="RZ92" s="5"/>
      <c r="SA92" s="5"/>
      <c r="SB92" s="5"/>
      <c r="SC92" s="5"/>
      <c r="SD92" s="5"/>
      <c r="SE92" s="5"/>
      <c r="SF92" s="5"/>
      <c r="SG92" s="5"/>
      <c r="SH92" s="5"/>
      <c r="SI92" s="5"/>
      <c r="SJ92" s="5"/>
      <c r="SK92" s="5"/>
      <c r="SL92" s="5"/>
      <c r="SM92" s="5"/>
      <c r="SN92" s="5"/>
      <c r="SO92" s="5"/>
      <c r="SP92" s="5"/>
      <c r="SQ92" s="5"/>
      <c r="SR92" s="5"/>
      <c r="SS92" s="5"/>
      <c r="ST92" s="5"/>
      <c r="SU92" s="5"/>
      <c r="SV92" s="5"/>
      <c r="SW92" s="5"/>
      <c r="SX92" s="5"/>
      <c r="SY92" s="5"/>
      <c r="SZ92" s="5"/>
      <c r="TA92" s="5"/>
      <c r="TB92" s="5"/>
      <c r="TC92" s="5"/>
      <c r="TD92" s="5"/>
      <c r="TE92" s="5"/>
      <c r="TF92" s="5"/>
      <c r="TG92" s="5"/>
      <c r="TH92" s="5"/>
      <c r="TI92" s="5"/>
      <c r="TJ92" s="5"/>
      <c r="TK92" s="5"/>
      <c r="TL92" s="5"/>
      <c r="TM92" s="5"/>
      <c r="TN92" s="5"/>
      <c r="TO92" s="5"/>
      <c r="TP92" s="5"/>
      <c r="TQ92" s="5"/>
      <c r="TR92" s="5"/>
      <c r="TS92" s="5"/>
      <c r="TT92" s="5"/>
      <c r="TU92" s="5"/>
      <c r="TV92" s="5"/>
      <c r="TW92" s="5"/>
      <c r="TX92" s="5"/>
      <c r="TY92" s="5"/>
      <c r="TZ92" s="5"/>
      <c r="UA92" s="5"/>
      <c r="UB92" s="5"/>
      <c r="UC92" s="5"/>
      <c r="UD92" s="5"/>
      <c r="UE92" s="5"/>
      <c r="UF92" s="5"/>
      <c r="UG92" s="5"/>
      <c r="UH92" s="5"/>
      <c r="UI92" s="5"/>
      <c r="UJ92" s="5"/>
      <c r="UK92" s="5"/>
      <c r="UL92" s="5"/>
      <c r="UM92" s="5"/>
      <c r="UN92" s="5"/>
      <c r="UO92" s="5"/>
      <c r="UP92" s="5"/>
      <c r="UQ92" s="5"/>
      <c r="UR92" s="5"/>
      <c r="US92" s="5"/>
      <c r="UT92" s="5"/>
      <c r="UU92" s="5"/>
      <c r="UV92" s="5"/>
      <c r="UW92" s="5"/>
      <c r="UX92" s="5"/>
      <c r="UY92" s="5"/>
      <c r="UZ92" s="5"/>
      <c r="VA92" s="5"/>
      <c r="VB92" s="5"/>
      <c r="VC92" s="5"/>
      <c r="VD92" s="5"/>
      <c r="VE92" s="5"/>
      <c r="VF92" s="5"/>
      <c r="VG92" s="5"/>
      <c r="VH92" s="5"/>
      <c r="VI92" s="5"/>
      <c r="VJ92" s="5"/>
      <c r="VK92" s="5"/>
      <c r="VL92" s="5"/>
      <c r="VM92" s="5"/>
      <c r="VN92" s="5"/>
      <c r="VO92" s="5"/>
      <c r="VP92" s="5"/>
      <c r="VQ92" s="5"/>
      <c r="VR92" s="5"/>
      <c r="VS92" s="5"/>
      <c r="VT92" s="5"/>
      <c r="VU92" s="5"/>
      <c r="VV92" s="5"/>
      <c r="VW92" s="5"/>
      <c r="VX92" s="5"/>
      <c r="VY92" s="5"/>
      <c r="VZ92" s="5"/>
      <c r="WA92" s="5"/>
      <c r="WB92" s="5"/>
      <c r="WC92" s="5"/>
      <c r="WD92" s="5"/>
      <c r="WE92" s="5"/>
      <c r="WF92" s="5"/>
      <c r="WG92" s="5"/>
      <c r="WH92" s="5"/>
      <c r="WI92" s="5"/>
      <c r="WJ92" s="5"/>
      <c r="WK92" s="5"/>
      <c r="WL92" s="5"/>
      <c r="WM92" s="5"/>
      <c r="WN92" s="5"/>
      <c r="WO92" s="5"/>
      <c r="WP92" s="5"/>
      <c r="WQ92" s="5"/>
      <c r="WR92" s="5"/>
      <c r="WS92" s="5"/>
      <c r="WT92" s="5"/>
      <c r="WU92" s="5"/>
      <c r="WV92" s="5"/>
      <c r="WW92" s="5"/>
      <c r="WX92" s="5"/>
      <c r="WY92" s="5"/>
      <c r="WZ92" s="5"/>
      <c r="XA92" s="5"/>
      <c r="XB92" s="5"/>
      <c r="XC92" s="5"/>
      <c r="XD92" s="5"/>
      <c r="XE92" s="5"/>
      <c r="XF92" s="5"/>
      <c r="XG92" s="5"/>
      <c r="XH92" s="5"/>
    </row>
    <row r="93" spans="1:632" s="6" customFormat="1" x14ac:dyDescent="0.35">
      <c r="A93" s="31" t="s">
        <v>70</v>
      </c>
      <c r="B93" s="14">
        <v>467155.85</v>
      </c>
      <c r="C93" s="14">
        <v>478686.02</v>
      </c>
      <c r="D93" s="14">
        <v>486847.62</v>
      </c>
      <c r="E93" s="14">
        <v>503124.16</v>
      </c>
      <c r="F93" s="14">
        <v>494119.69</v>
      </c>
      <c r="G93" s="14">
        <v>626355.31000000006</v>
      </c>
      <c r="H93" s="14">
        <v>501142.5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3557431.15</v>
      </c>
      <c r="O93" s="14">
        <v>3182578.66</v>
      </c>
      <c r="P93" s="52">
        <f t="shared" si="1"/>
        <v>0.11778263164750813</v>
      </c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/>
      <c r="LJ93" s="5"/>
      <c r="LK93" s="5"/>
      <c r="LL93" s="5"/>
      <c r="LM93" s="5"/>
      <c r="LN93" s="5"/>
      <c r="LO93" s="5"/>
      <c r="LP93" s="5"/>
      <c r="LQ93" s="5"/>
      <c r="LR93" s="5"/>
      <c r="LS93" s="5"/>
      <c r="LT93" s="5"/>
      <c r="LU93" s="5"/>
      <c r="LV93" s="5"/>
      <c r="LW93" s="5"/>
      <c r="LX93" s="5"/>
      <c r="LY93" s="5"/>
      <c r="LZ93" s="5"/>
      <c r="MA93" s="5"/>
      <c r="MB93" s="5"/>
      <c r="MC93" s="5"/>
      <c r="MD93" s="5"/>
      <c r="ME93" s="5"/>
      <c r="MF93" s="5"/>
      <c r="MG93" s="5"/>
      <c r="MH93" s="5"/>
      <c r="MI93" s="5"/>
      <c r="MJ93" s="5"/>
      <c r="MK93" s="5"/>
      <c r="ML93" s="5"/>
      <c r="MM93" s="5"/>
      <c r="MN93" s="5"/>
      <c r="MO93" s="5"/>
      <c r="MP93" s="5"/>
      <c r="MQ93" s="5"/>
      <c r="MR93" s="5"/>
      <c r="MS93" s="5"/>
      <c r="MT93" s="5"/>
      <c r="MU93" s="5"/>
      <c r="MV93" s="5"/>
      <c r="MW93" s="5"/>
      <c r="MX93" s="5"/>
      <c r="MY93" s="5"/>
      <c r="MZ93" s="5"/>
      <c r="NA93" s="5"/>
      <c r="NB93" s="5"/>
      <c r="NC93" s="5"/>
      <c r="ND93" s="5"/>
      <c r="NE93" s="5"/>
      <c r="NF93" s="5"/>
      <c r="NG93" s="5"/>
      <c r="NH93" s="5"/>
      <c r="NI93" s="5"/>
      <c r="NJ93" s="5"/>
      <c r="NK93" s="5"/>
      <c r="NL93" s="5"/>
      <c r="NM93" s="5"/>
      <c r="NN93" s="5"/>
      <c r="NO93" s="5"/>
      <c r="NP93" s="5"/>
      <c r="NQ93" s="5"/>
      <c r="NR93" s="5"/>
      <c r="NS93" s="5"/>
      <c r="NT93" s="5"/>
      <c r="NU93" s="5"/>
      <c r="NV93" s="5"/>
      <c r="NW93" s="5"/>
      <c r="NX93" s="5"/>
      <c r="NY93" s="5"/>
      <c r="NZ93" s="5"/>
      <c r="OA93" s="5"/>
      <c r="OB93" s="5"/>
      <c r="OC93" s="5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5"/>
      <c r="OP93" s="5"/>
      <c r="OQ93" s="5"/>
      <c r="OR93" s="5"/>
      <c r="OS93" s="5"/>
      <c r="OT93" s="5"/>
      <c r="OU93" s="5"/>
      <c r="OV93" s="5"/>
      <c r="OW93" s="5"/>
      <c r="OX93" s="5"/>
      <c r="OY93" s="5"/>
      <c r="OZ93" s="5"/>
      <c r="PA93" s="5"/>
      <c r="PB93" s="5"/>
      <c r="PC93" s="5"/>
      <c r="PD93" s="5"/>
      <c r="PE93" s="5"/>
      <c r="PF93" s="5"/>
      <c r="PG93" s="5"/>
      <c r="PH93" s="5"/>
      <c r="PI93" s="5"/>
      <c r="PJ93" s="5"/>
      <c r="PK93" s="5"/>
      <c r="PL93" s="5"/>
      <c r="PM93" s="5"/>
      <c r="PN93" s="5"/>
      <c r="PO93" s="5"/>
      <c r="PP93" s="5"/>
      <c r="PQ93" s="5"/>
      <c r="PR93" s="5"/>
      <c r="PS93" s="5"/>
      <c r="PT93" s="5"/>
      <c r="PU93" s="5"/>
      <c r="PV93" s="5"/>
      <c r="PW93" s="5"/>
      <c r="PX93" s="5"/>
      <c r="PY93" s="5"/>
      <c r="PZ93" s="5"/>
      <c r="QA93" s="5"/>
      <c r="QB93" s="5"/>
      <c r="QC93" s="5"/>
      <c r="QD93" s="5"/>
      <c r="QE93" s="5"/>
      <c r="QF93" s="5"/>
      <c r="QG93" s="5"/>
      <c r="QH93" s="5"/>
      <c r="QI93" s="5"/>
      <c r="QJ93" s="5"/>
      <c r="QK93" s="5"/>
      <c r="QL93" s="5"/>
      <c r="QM93" s="5"/>
      <c r="QN93" s="5"/>
      <c r="QO93" s="5"/>
      <c r="QP93" s="5"/>
      <c r="QQ93" s="5"/>
      <c r="QR93" s="5"/>
      <c r="QS93" s="5"/>
      <c r="QT93" s="5"/>
      <c r="QU93" s="5"/>
      <c r="QV93" s="5"/>
      <c r="QW93" s="5"/>
      <c r="QX93" s="5"/>
      <c r="QY93" s="5"/>
      <c r="QZ93" s="5"/>
      <c r="RA93" s="5"/>
      <c r="RB93" s="5"/>
      <c r="RC93" s="5"/>
      <c r="RD93" s="5"/>
      <c r="RE93" s="5"/>
      <c r="RF93" s="5"/>
      <c r="RG93" s="5"/>
      <c r="RH93" s="5"/>
      <c r="RI93" s="5"/>
      <c r="RJ93" s="5"/>
      <c r="RK93" s="5"/>
      <c r="RL93" s="5"/>
      <c r="RM93" s="5"/>
      <c r="RN93" s="5"/>
      <c r="RO93" s="5"/>
      <c r="RP93" s="5"/>
      <c r="RQ93" s="5"/>
      <c r="RR93" s="5"/>
      <c r="RS93" s="5"/>
      <c r="RT93" s="5"/>
      <c r="RU93" s="5"/>
      <c r="RV93" s="5"/>
      <c r="RW93" s="5"/>
      <c r="RX93" s="5"/>
      <c r="RY93" s="5"/>
      <c r="RZ93" s="5"/>
      <c r="SA93" s="5"/>
      <c r="SB93" s="5"/>
      <c r="SC93" s="5"/>
      <c r="SD93" s="5"/>
      <c r="SE93" s="5"/>
      <c r="SF93" s="5"/>
      <c r="SG93" s="5"/>
      <c r="SH93" s="5"/>
      <c r="SI93" s="5"/>
      <c r="SJ93" s="5"/>
      <c r="SK93" s="5"/>
      <c r="SL93" s="5"/>
      <c r="SM93" s="5"/>
      <c r="SN93" s="5"/>
      <c r="SO93" s="5"/>
      <c r="SP93" s="5"/>
      <c r="SQ93" s="5"/>
      <c r="SR93" s="5"/>
      <c r="SS93" s="5"/>
      <c r="ST93" s="5"/>
      <c r="SU93" s="5"/>
      <c r="SV93" s="5"/>
      <c r="SW93" s="5"/>
      <c r="SX93" s="5"/>
      <c r="SY93" s="5"/>
      <c r="SZ93" s="5"/>
      <c r="TA93" s="5"/>
      <c r="TB93" s="5"/>
      <c r="TC93" s="5"/>
      <c r="TD93" s="5"/>
      <c r="TE93" s="5"/>
      <c r="TF93" s="5"/>
      <c r="TG93" s="5"/>
      <c r="TH93" s="5"/>
      <c r="TI93" s="5"/>
      <c r="TJ93" s="5"/>
      <c r="TK93" s="5"/>
      <c r="TL93" s="5"/>
      <c r="TM93" s="5"/>
      <c r="TN93" s="5"/>
      <c r="TO93" s="5"/>
      <c r="TP93" s="5"/>
      <c r="TQ93" s="5"/>
      <c r="TR93" s="5"/>
      <c r="TS93" s="5"/>
      <c r="TT93" s="5"/>
      <c r="TU93" s="5"/>
      <c r="TV93" s="5"/>
      <c r="TW93" s="5"/>
      <c r="TX93" s="5"/>
      <c r="TY93" s="5"/>
      <c r="TZ93" s="5"/>
      <c r="UA93" s="5"/>
      <c r="UB93" s="5"/>
      <c r="UC93" s="5"/>
      <c r="UD93" s="5"/>
      <c r="UE93" s="5"/>
      <c r="UF93" s="5"/>
      <c r="UG93" s="5"/>
      <c r="UH93" s="5"/>
      <c r="UI93" s="5"/>
      <c r="UJ93" s="5"/>
      <c r="UK93" s="5"/>
      <c r="UL93" s="5"/>
      <c r="UM93" s="5"/>
      <c r="UN93" s="5"/>
      <c r="UO93" s="5"/>
      <c r="UP93" s="5"/>
      <c r="UQ93" s="5"/>
      <c r="UR93" s="5"/>
      <c r="US93" s="5"/>
      <c r="UT93" s="5"/>
      <c r="UU93" s="5"/>
      <c r="UV93" s="5"/>
      <c r="UW93" s="5"/>
      <c r="UX93" s="5"/>
      <c r="UY93" s="5"/>
      <c r="UZ93" s="5"/>
      <c r="VA93" s="5"/>
      <c r="VB93" s="5"/>
      <c r="VC93" s="5"/>
      <c r="VD93" s="5"/>
      <c r="VE93" s="5"/>
      <c r="VF93" s="5"/>
      <c r="VG93" s="5"/>
      <c r="VH93" s="5"/>
      <c r="VI93" s="5"/>
      <c r="VJ93" s="5"/>
      <c r="VK93" s="5"/>
      <c r="VL93" s="5"/>
      <c r="VM93" s="5"/>
      <c r="VN93" s="5"/>
      <c r="VO93" s="5"/>
      <c r="VP93" s="5"/>
      <c r="VQ93" s="5"/>
      <c r="VR93" s="5"/>
      <c r="VS93" s="5"/>
      <c r="VT93" s="5"/>
      <c r="VU93" s="5"/>
      <c r="VV93" s="5"/>
      <c r="VW93" s="5"/>
      <c r="VX93" s="5"/>
      <c r="VY93" s="5"/>
      <c r="VZ93" s="5"/>
      <c r="WA93" s="5"/>
      <c r="WB93" s="5"/>
      <c r="WC93" s="5"/>
      <c r="WD93" s="5"/>
      <c r="WE93" s="5"/>
      <c r="WF93" s="5"/>
      <c r="WG93" s="5"/>
      <c r="WH93" s="5"/>
      <c r="WI93" s="5"/>
      <c r="WJ93" s="5"/>
      <c r="WK93" s="5"/>
      <c r="WL93" s="5"/>
      <c r="WM93" s="5"/>
      <c r="WN93" s="5"/>
      <c r="WO93" s="5"/>
      <c r="WP93" s="5"/>
      <c r="WQ93" s="5"/>
      <c r="WR93" s="5"/>
      <c r="WS93" s="5"/>
      <c r="WT93" s="5"/>
      <c r="WU93" s="5"/>
      <c r="WV93" s="5"/>
      <c r="WW93" s="5"/>
      <c r="WX93" s="5"/>
      <c r="WY93" s="5"/>
      <c r="WZ93" s="5"/>
      <c r="XA93" s="5"/>
      <c r="XB93" s="5"/>
      <c r="XC93" s="5"/>
      <c r="XD93" s="5"/>
      <c r="XE93" s="5"/>
      <c r="XF93" s="5"/>
      <c r="XG93" s="5"/>
      <c r="XH93" s="5"/>
    </row>
    <row r="94" spans="1:632" s="8" customFormat="1" x14ac:dyDescent="0.35">
      <c r="A94" s="31" t="s">
        <v>71</v>
      </c>
      <c r="B94" s="14">
        <v>71087.58</v>
      </c>
      <c r="C94" s="14">
        <v>71649.399999999994</v>
      </c>
      <c r="D94" s="14">
        <v>42228.19</v>
      </c>
      <c r="E94" s="14">
        <v>72289.63</v>
      </c>
      <c r="F94" s="14">
        <v>88469.31</v>
      </c>
      <c r="G94" s="14">
        <v>117821.1</v>
      </c>
      <c r="H94" s="14">
        <v>44510.06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508055.27</v>
      </c>
      <c r="O94" s="14">
        <v>401012.91</v>
      </c>
      <c r="P94" s="58">
        <f t="shared" si="1"/>
        <v>0.26692995993570401</v>
      </c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  <c r="IB94" s="7"/>
      <c r="IC94" s="7"/>
      <c r="ID94" s="7"/>
      <c r="IE94" s="7"/>
      <c r="IF94" s="7"/>
      <c r="IG94" s="7"/>
      <c r="IH94" s="7"/>
      <c r="II94" s="7"/>
      <c r="IJ94" s="7"/>
      <c r="IK94" s="7"/>
      <c r="IL94" s="7"/>
      <c r="IM94" s="7"/>
      <c r="IN94" s="7"/>
      <c r="IO94" s="7"/>
      <c r="IP94" s="7"/>
      <c r="IQ94" s="7"/>
      <c r="IR94" s="7"/>
      <c r="IS94" s="7"/>
      <c r="IT94" s="7"/>
      <c r="IU94" s="7"/>
      <c r="IV94" s="7"/>
      <c r="IW94" s="7"/>
      <c r="IX94" s="7"/>
      <c r="IY94" s="7"/>
      <c r="IZ94" s="7"/>
      <c r="JA94" s="7"/>
      <c r="JB94" s="7"/>
      <c r="JC94" s="7"/>
      <c r="JD94" s="7"/>
      <c r="JE94" s="7"/>
      <c r="JF94" s="7"/>
      <c r="JG94" s="7"/>
      <c r="JH94" s="7"/>
      <c r="JI94" s="7"/>
      <c r="JJ94" s="7"/>
      <c r="JK94" s="7"/>
      <c r="JL94" s="7"/>
      <c r="JM94" s="7"/>
      <c r="JN94" s="7"/>
      <c r="JO94" s="7"/>
      <c r="JP94" s="7"/>
      <c r="JQ94" s="7"/>
      <c r="JR94" s="7"/>
      <c r="JS94" s="7"/>
      <c r="JT94" s="7"/>
      <c r="JU94" s="7"/>
      <c r="JV94" s="7"/>
      <c r="JW94" s="7"/>
      <c r="JX94" s="7"/>
      <c r="JY94" s="7"/>
      <c r="JZ94" s="7"/>
      <c r="KA94" s="7"/>
      <c r="KB94" s="7"/>
      <c r="KC94" s="7"/>
      <c r="KD94" s="7"/>
      <c r="KE94" s="7"/>
      <c r="KF94" s="7"/>
      <c r="KG94" s="7"/>
      <c r="KH94" s="7"/>
      <c r="KI94" s="7"/>
      <c r="KJ94" s="7"/>
      <c r="KK94" s="7"/>
      <c r="KL94" s="7"/>
      <c r="KM94" s="7"/>
      <c r="KN94" s="7"/>
      <c r="KO94" s="7"/>
      <c r="KP94" s="7"/>
      <c r="KQ94" s="7"/>
      <c r="KR94" s="7"/>
      <c r="KS94" s="7"/>
      <c r="KT94" s="7"/>
      <c r="KU94" s="7"/>
      <c r="KV94" s="7"/>
      <c r="KW94" s="7"/>
      <c r="KX94" s="7"/>
      <c r="KY94" s="7"/>
      <c r="KZ94" s="7"/>
      <c r="LA94" s="7"/>
      <c r="LB94" s="7"/>
      <c r="LC94" s="7"/>
      <c r="LD94" s="7"/>
      <c r="LE94" s="7"/>
      <c r="LF94" s="7"/>
      <c r="LG94" s="7"/>
      <c r="LH94" s="7"/>
      <c r="LI94" s="7"/>
      <c r="LJ94" s="7"/>
      <c r="LK94" s="7"/>
      <c r="LL94" s="7"/>
      <c r="LM94" s="7"/>
      <c r="LN94" s="7"/>
      <c r="LO94" s="7"/>
      <c r="LP94" s="7"/>
      <c r="LQ94" s="7"/>
      <c r="LR94" s="7"/>
      <c r="LS94" s="7"/>
      <c r="LT94" s="7"/>
      <c r="LU94" s="7"/>
      <c r="LV94" s="7"/>
      <c r="LW94" s="7"/>
      <c r="LX94" s="7"/>
      <c r="LY94" s="7"/>
      <c r="LZ94" s="7"/>
      <c r="MA94" s="7"/>
      <c r="MB94" s="7"/>
      <c r="MC94" s="7"/>
      <c r="MD94" s="7"/>
      <c r="ME94" s="7"/>
      <c r="MF94" s="7"/>
      <c r="MG94" s="7"/>
      <c r="MH94" s="7"/>
      <c r="MI94" s="7"/>
      <c r="MJ94" s="7"/>
      <c r="MK94" s="7"/>
      <c r="ML94" s="7"/>
      <c r="MM94" s="7"/>
      <c r="MN94" s="7"/>
      <c r="MO94" s="7"/>
      <c r="MP94" s="7"/>
      <c r="MQ94" s="7"/>
      <c r="MR94" s="7"/>
      <c r="MS94" s="7"/>
      <c r="MT94" s="7"/>
      <c r="MU94" s="7"/>
      <c r="MV94" s="7"/>
      <c r="MW94" s="7"/>
      <c r="MX94" s="7"/>
      <c r="MY94" s="7"/>
      <c r="MZ94" s="7"/>
      <c r="NA94" s="7"/>
      <c r="NB94" s="7"/>
      <c r="NC94" s="7"/>
      <c r="ND94" s="7"/>
      <c r="NE94" s="7"/>
      <c r="NF94" s="7"/>
      <c r="NG94" s="7"/>
      <c r="NH94" s="7"/>
      <c r="NI94" s="7"/>
      <c r="NJ94" s="7"/>
      <c r="NK94" s="7"/>
      <c r="NL94" s="7"/>
      <c r="NM94" s="7"/>
      <c r="NN94" s="7"/>
      <c r="NO94" s="7"/>
      <c r="NP94" s="7"/>
      <c r="NQ94" s="7"/>
      <c r="NR94" s="7"/>
      <c r="NS94" s="7"/>
      <c r="NT94" s="7"/>
      <c r="NU94" s="7"/>
      <c r="NV94" s="7"/>
      <c r="NW94" s="7"/>
      <c r="NX94" s="7"/>
      <c r="NY94" s="7"/>
      <c r="NZ94" s="7"/>
      <c r="OA94" s="7"/>
      <c r="OB94" s="7"/>
      <c r="OC94" s="7"/>
      <c r="OD94" s="7"/>
      <c r="OE94" s="7"/>
      <c r="OF94" s="7"/>
      <c r="OG94" s="7"/>
      <c r="OH94" s="7"/>
      <c r="OI94" s="7"/>
      <c r="OJ94" s="7"/>
      <c r="OK94" s="7"/>
      <c r="OL94" s="7"/>
      <c r="OM94" s="7"/>
      <c r="ON94" s="7"/>
      <c r="OO94" s="7"/>
      <c r="OP94" s="7"/>
      <c r="OQ94" s="7"/>
      <c r="OR94" s="7"/>
      <c r="OS94" s="7"/>
      <c r="OT94" s="7"/>
      <c r="OU94" s="7"/>
      <c r="OV94" s="7"/>
      <c r="OW94" s="7"/>
      <c r="OX94" s="7"/>
      <c r="OY94" s="7"/>
      <c r="OZ94" s="7"/>
      <c r="PA94" s="7"/>
      <c r="PB94" s="7"/>
      <c r="PC94" s="7"/>
      <c r="PD94" s="7"/>
      <c r="PE94" s="7"/>
      <c r="PF94" s="7"/>
      <c r="PG94" s="7"/>
      <c r="PH94" s="7"/>
      <c r="PI94" s="7"/>
      <c r="PJ94" s="7"/>
      <c r="PK94" s="7"/>
      <c r="PL94" s="7"/>
      <c r="PM94" s="7"/>
      <c r="PN94" s="7"/>
      <c r="PO94" s="7"/>
      <c r="PP94" s="7"/>
      <c r="PQ94" s="7"/>
      <c r="PR94" s="7"/>
      <c r="PS94" s="7"/>
      <c r="PT94" s="7"/>
      <c r="PU94" s="7"/>
      <c r="PV94" s="7"/>
      <c r="PW94" s="7"/>
      <c r="PX94" s="7"/>
      <c r="PY94" s="7"/>
      <c r="PZ94" s="7"/>
      <c r="QA94" s="7"/>
      <c r="QB94" s="7"/>
      <c r="QC94" s="7"/>
      <c r="QD94" s="7"/>
      <c r="QE94" s="7"/>
      <c r="QF94" s="7"/>
      <c r="QG94" s="7"/>
      <c r="QH94" s="7"/>
      <c r="QI94" s="7"/>
      <c r="QJ94" s="7"/>
      <c r="QK94" s="7"/>
      <c r="QL94" s="7"/>
      <c r="QM94" s="7"/>
      <c r="QN94" s="7"/>
      <c r="QO94" s="7"/>
      <c r="QP94" s="7"/>
      <c r="QQ94" s="7"/>
      <c r="QR94" s="7"/>
      <c r="QS94" s="7"/>
      <c r="QT94" s="7"/>
      <c r="QU94" s="7"/>
      <c r="QV94" s="7"/>
      <c r="QW94" s="7"/>
      <c r="QX94" s="7"/>
      <c r="QY94" s="7"/>
      <c r="QZ94" s="7"/>
      <c r="RA94" s="7"/>
      <c r="RB94" s="7"/>
      <c r="RC94" s="7"/>
      <c r="RD94" s="7"/>
      <c r="RE94" s="7"/>
      <c r="RF94" s="7"/>
      <c r="RG94" s="7"/>
      <c r="RH94" s="7"/>
      <c r="RI94" s="7"/>
      <c r="RJ94" s="7"/>
      <c r="RK94" s="7"/>
      <c r="RL94" s="7"/>
      <c r="RM94" s="7"/>
      <c r="RN94" s="7"/>
      <c r="RO94" s="7"/>
      <c r="RP94" s="7"/>
      <c r="RQ94" s="7"/>
      <c r="RR94" s="7"/>
      <c r="RS94" s="7"/>
      <c r="RT94" s="7"/>
      <c r="RU94" s="7"/>
      <c r="RV94" s="7"/>
      <c r="RW94" s="7"/>
      <c r="RX94" s="7"/>
      <c r="RY94" s="7"/>
      <c r="RZ94" s="7"/>
      <c r="SA94" s="7"/>
      <c r="SB94" s="7"/>
      <c r="SC94" s="7"/>
      <c r="SD94" s="7"/>
      <c r="SE94" s="7"/>
      <c r="SF94" s="7"/>
      <c r="SG94" s="7"/>
      <c r="SH94" s="7"/>
      <c r="SI94" s="7"/>
      <c r="SJ94" s="7"/>
      <c r="SK94" s="7"/>
      <c r="SL94" s="7"/>
      <c r="SM94" s="7"/>
      <c r="SN94" s="7"/>
      <c r="SO94" s="7"/>
      <c r="SP94" s="7"/>
      <c r="SQ94" s="7"/>
      <c r="SR94" s="7"/>
      <c r="SS94" s="7"/>
      <c r="ST94" s="7"/>
      <c r="SU94" s="7"/>
      <c r="SV94" s="7"/>
      <c r="SW94" s="7"/>
      <c r="SX94" s="7"/>
      <c r="SY94" s="7"/>
      <c r="SZ94" s="7"/>
      <c r="TA94" s="7"/>
      <c r="TB94" s="7"/>
      <c r="TC94" s="7"/>
      <c r="TD94" s="7"/>
      <c r="TE94" s="7"/>
      <c r="TF94" s="7"/>
      <c r="TG94" s="7"/>
      <c r="TH94" s="7"/>
      <c r="TI94" s="7"/>
      <c r="TJ94" s="7"/>
      <c r="TK94" s="7"/>
      <c r="TL94" s="7"/>
      <c r="TM94" s="7"/>
      <c r="TN94" s="7"/>
      <c r="TO94" s="7"/>
      <c r="TP94" s="7"/>
      <c r="TQ94" s="7"/>
      <c r="TR94" s="7"/>
      <c r="TS94" s="7"/>
      <c r="TT94" s="7"/>
      <c r="TU94" s="7"/>
      <c r="TV94" s="7"/>
      <c r="TW94" s="7"/>
      <c r="TX94" s="7"/>
      <c r="TY94" s="7"/>
      <c r="TZ94" s="7"/>
      <c r="UA94" s="7"/>
      <c r="UB94" s="7"/>
      <c r="UC94" s="7"/>
      <c r="UD94" s="7"/>
      <c r="UE94" s="7"/>
      <c r="UF94" s="7"/>
      <c r="UG94" s="7"/>
      <c r="UH94" s="7"/>
      <c r="UI94" s="7"/>
      <c r="UJ94" s="7"/>
      <c r="UK94" s="7"/>
      <c r="UL94" s="7"/>
      <c r="UM94" s="7"/>
      <c r="UN94" s="7"/>
      <c r="UO94" s="7"/>
      <c r="UP94" s="7"/>
      <c r="UQ94" s="7"/>
      <c r="UR94" s="7"/>
      <c r="US94" s="7"/>
      <c r="UT94" s="7"/>
      <c r="UU94" s="7"/>
      <c r="UV94" s="7"/>
      <c r="UW94" s="7"/>
      <c r="UX94" s="7"/>
      <c r="UY94" s="7"/>
      <c r="UZ94" s="7"/>
      <c r="VA94" s="7"/>
      <c r="VB94" s="7"/>
      <c r="VC94" s="7"/>
      <c r="VD94" s="7"/>
      <c r="VE94" s="7"/>
      <c r="VF94" s="7"/>
      <c r="VG94" s="7"/>
      <c r="VH94" s="7"/>
      <c r="VI94" s="7"/>
      <c r="VJ94" s="7"/>
      <c r="VK94" s="7"/>
      <c r="VL94" s="7"/>
      <c r="VM94" s="7"/>
      <c r="VN94" s="7"/>
      <c r="VO94" s="7"/>
      <c r="VP94" s="7"/>
      <c r="VQ94" s="7"/>
      <c r="VR94" s="7"/>
      <c r="VS94" s="7"/>
      <c r="VT94" s="7"/>
      <c r="VU94" s="7"/>
      <c r="VV94" s="7"/>
      <c r="VW94" s="7"/>
      <c r="VX94" s="7"/>
      <c r="VY94" s="7"/>
      <c r="VZ94" s="7"/>
      <c r="WA94" s="7"/>
      <c r="WB94" s="7"/>
      <c r="WC94" s="7"/>
      <c r="WD94" s="7"/>
      <c r="WE94" s="7"/>
      <c r="WF94" s="7"/>
      <c r="WG94" s="7"/>
      <c r="WH94" s="7"/>
      <c r="WI94" s="7"/>
      <c r="WJ94" s="7"/>
      <c r="WK94" s="7"/>
      <c r="WL94" s="7"/>
      <c r="WM94" s="7"/>
      <c r="WN94" s="7"/>
      <c r="WO94" s="7"/>
      <c r="WP94" s="7"/>
      <c r="WQ94" s="7"/>
      <c r="WR94" s="7"/>
      <c r="WS94" s="7"/>
      <c r="WT94" s="7"/>
      <c r="WU94" s="7"/>
      <c r="WV94" s="7"/>
      <c r="WW94" s="7"/>
      <c r="WX94" s="7"/>
      <c r="WY94" s="7"/>
      <c r="WZ94" s="7"/>
      <c r="XA94" s="7"/>
      <c r="XB94" s="7"/>
      <c r="XC94" s="7"/>
      <c r="XD94" s="7"/>
      <c r="XE94" s="7"/>
      <c r="XF94" s="7"/>
      <c r="XG94" s="7"/>
      <c r="XH94" s="7"/>
    </row>
    <row r="95" spans="1:632" s="6" customFormat="1" x14ac:dyDescent="0.35">
      <c r="A95" s="31" t="s">
        <v>72</v>
      </c>
      <c r="B95" s="14" t="s">
        <v>12</v>
      </c>
      <c r="C95" s="14" t="s">
        <v>12</v>
      </c>
      <c r="D95" s="14" t="s">
        <v>12</v>
      </c>
      <c r="E95" s="14" t="s">
        <v>12</v>
      </c>
      <c r="F95" s="14" t="s">
        <v>12</v>
      </c>
      <c r="G95" s="14" t="s">
        <v>12</v>
      </c>
      <c r="H95" s="14" t="s">
        <v>12</v>
      </c>
      <c r="I95" s="14" t="s">
        <v>12</v>
      </c>
      <c r="J95" s="14" t="s">
        <v>12</v>
      </c>
      <c r="K95" s="14" t="s">
        <v>12</v>
      </c>
      <c r="L95" s="14" t="s">
        <v>12</v>
      </c>
      <c r="M95" s="14" t="s">
        <v>12</v>
      </c>
      <c r="N95" s="14" t="s">
        <v>12</v>
      </c>
      <c r="O95" s="14" t="s">
        <v>12</v>
      </c>
      <c r="P95" s="52" t="s">
        <v>12</v>
      </c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5"/>
      <c r="MC95" s="5"/>
      <c r="MD95" s="5"/>
      <c r="ME95" s="5"/>
      <c r="MF95" s="5"/>
      <c r="MG95" s="5"/>
      <c r="MH95" s="5"/>
      <c r="MI95" s="5"/>
      <c r="MJ95" s="5"/>
      <c r="MK95" s="5"/>
      <c r="ML95" s="5"/>
      <c r="MM95" s="5"/>
      <c r="MN95" s="5"/>
      <c r="MO95" s="5"/>
      <c r="MP95" s="5"/>
      <c r="MQ95" s="5"/>
      <c r="MR95" s="5"/>
      <c r="MS95" s="5"/>
      <c r="MT95" s="5"/>
      <c r="MU95" s="5"/>
      <c r="MV95" s="5"/>
      <c r="MW95" s="5"/>
      <c r="MX95" s="5"/>
      <c r="MY95" s="5"/>
      <c r="MZ95" s="5"/>
      <c r="NA95" s="5"/>
      <c r="NB95" s="5"/>
      <c r="NC95" s="5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5"/>
      <c r="OB95" s="5"/>
      <c r="OC95" s="5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R95" s="5"/>
      <c r="OS95" s="5"/>
      <c r="OT95" s="5"/>
      <c r="OU95" s="5"/>
      <c r="OV95" s="5"/>
      <c r="OW95" s="5"/>
      <c r="OX95" s="5"/>
      <c r="OY95" s="5"/>
      <c r="OZ95" s="5"/>
      <c r="PA95" s="5"/>
      <c r="PB95" s="5"/>
      <c r="PC95" s="5"/>
      <c r="PD95" s="5"/>
      <c r="PE95" s="5"/>
      <c r="PF95" s="5"/>
      <c r="PG95" s="5"/>
      <c r="PH95" s="5"/>
      <c r="PI95" s="5"/>
      <c r="PJ95" s="5"/>
      <c r="PK95" s="5"/>
      <c r="PL95" s="5"/>
      <c r="PM95" s="5"/>
      <c r="PN95" s="5"/>
      <c r="PO95" s="5"/>
      <c r="PP95" s="5"/>
      <c r="PQ95" s="5"/>
      <c r="PR95" s="5"/>
      <c r="PS95" s="5"/>
      <c r="PT95" s="5"/>
      <c r="PU95" s="5"/>
      <c r="PV95" s="5"/>
      <c r="PW95" s="5"/>
      <c r="PX95" s="5"/>
      <c r="PY95" s="5"/>
      <c r="PZ95" s="5"/>
      <c r="QA95" s="5"/>
      <c r="QB95" s="5"/>
      <c r="QC95" s="5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5"/>
      <c r="QP95" s="5"/>
      <c r="QQ95" s="5"/>
      <c r="QR95" s="5"/>
      <c r="QS95" s="5"/>
      <c r="QT95" s="5"/>
      <c r="QU95" s="5"/>
      <c r="QV95" s="5"/>
      <c r="QW95" s="5"/>
      <c r="QX95" s="5"/>
      <c r="QY95" s="5"/>
      <c r="QZ95" s="5"/>
      <c r="RA95" s="5"/>
      <c r="RB95" s="5"/>
      <c r="RC95" s="5"/>
      <c r="RD95" s="5"/>
      <c r="RE95" s="5"/>
      <c r="RF95" s="5"/>
      <c r="RG95" s="5"/>
      <c r="RH95" s="5"/>
      <c r="RI95" s="5"/>
      <c r="RJ95" s="5"/>
      <c r="RK95" s="5"/>
      <c r="RL95" s="5"/>
      <c r="RM95" s="5"/>
      <c r="RN95" s="5"/>
      <c r="RO95" s="5"/>
      <c r="RP95" s="5"/>
      <c r="RQ95" s="5"/>
      <c r="RR95" s="5"/>
      <c r="RS95" s="5"/>
      <c r="RT95" s="5"/>
      <c r="RU95" s="5"/>
      <c r="RV95" s="5"/>
      <c r="RW95" s="5"/>
      <c r="RX95" s="5"/>
      <c r="RY95" s="5"/>
      <c r="RZ95" s="5"/>
      <c r="SA95" s="5"/>
      <c r="SB95" s="5"/>
      <c r="SC95" s="5"/>
      <c r="SD95" s="5"/>
      <c r="SE95" s="5"/>
      <c r="SF95" s="5"/>
      <c r="SG95" s="5"/>
      <c r="SH95" s="5"/>
      <c r="SI95" s="5"/>
      <c r="SJ95" s="5"/>
      <c r="SK95" s="5"/>
      <c r="SL95" s="5"/>
      <c r="SM95" s="5"/>
      <c r="SN95" s="5"/>
      <c r="SO95" s="5"/>
      <c r="SP95" s="5"/>
      <c r="SQ95" s="5"/>
      <c r="SR95" s="5"/>
      <c r="SS95" s="5"/>
      <c r="ST95" s="5"/>
      <c r="SU95" s="5"/>
      <c r="SV95" s="5"/>
      <c r="SW95" s="5"/>
      <c r="SX95" s="5"/>
      <c r="SY95" s="5"/>
      <c r="SZ95" s="5"/>
      <c r="TA95" s="5"/>
      <c r="TB95" s="5"/>
      <c r="TC95" s="5"/>
      <c r="TD95" s="5"/>
      <c r="TE95" s="5"/>
      <c r="TF95" s="5"/>
      <c r="TG95" s="5"/>
      <c r="TH95" s="5"/>
      <c r="TI95" s="5"/>
      <c r="TJ95" s="5"/>
      <c r="TK95" s="5"/>
      <c r="TL95" s="5"/>
      <c r="TM95" s="5"/>
      <c r="TN95" s="5"/>
      <c r="TO95" s="5"/>
      <c r="TP95" s="5"/>
      <c r="TQ95" s="5"/>
      <c r="TR95" s="5"/>
      <c r="TS95" s="5"/>
      <c r="TT95" s="5"/>
      <c r="TU95" s="5"/>
      <c r="TV95" s="5"/>
      <c r="TW95" s="5"/>
      <c r="TX95" s="5"/>
      <c r="TY95" s="5"/>
      <c r="TZ95" s="5"/>
      <c r="UA95" s="5"/>
      <c r="UB95" s="5"/>
      <c r="UC95" s="5"/>
      <c r="UD95" s="5"/>
      <c r="UE95" s="5"/>
      <c r="UF95" s="5"/>
      <c r="UG95" s="5"/>
      <c r="UH95" s="5"/>
      <c r="UI95" s="5"/>
      <c r="UJ95" s="5"/>
      <c r="UK95" s="5"/>
      <c r="UL95" s="5"/>
      <c r="UM95" s="5"/>
      <c r="UN95" s="5"/>
      <c r="UO95" s="5"/>
      <c r="UP95" s="5"/>
      <c r="UQ95" s="5"/>
      <c r="UR95" s="5"/>
      <c r="US95" s="5"/>
      <c r="UT95" s="5"/>
      <c r="UU95" s="5"/>
      <c r="UV95" s="5"/>
      <c r="UW95" s="5"/>
      <c r="UX95" s="5"/>
      <c r="UY95" s="5"/>
      <c r="UZ95" s="5"/>
      <c r="VA95" s="5"/>
      <c r="VB95" s="5"/>
      <c r="VC95" s="5"/>
      <c r="VD95" s="5"/>
      <c r="VE95" s="5"/>
      <c r="VF95" s="5"/>
      <c r="VG95" s="5"/>
      <c r="VH95" s="5"/>
      <c r="VI95" s="5"/>
      <c r="VJ95" s="5"/>
      <c r="VK95" s="5"/>
      <c r="VL95" s="5"/>
      <c r="VM95" s="5"/>
      <c r="VN95" s="5"/>
      <c r="VO95" s="5"/>
      <c r="VP95" s="5"/>
      <c r="VQ95" s="5"/>
      <c r="VR95" s="5"/>
      <c r="VS95" s="5"/>
      <c r="VT95" s="5"/>
      <c r="VU95" s="5"/>
      <c r="VV95" s="5"/>
      <c r="VW95" s="5"/>
      <c r="VX95" s="5"/>
      <c r="VY95" s="5"/>
      <c r="VZ95" s="5"/>
      <c r="WA95" s="5"/>
      <c r="WB95" s="5"/>
      <c r="WC95" s="5"/>
      <c r="WD95" s="5"/>
      <c r="WE95" s="5"/>
      <c r="WF95" s="5"/>
      <c r="WG95" s="5"/>
      <c r="WH95" s="5"/>
      <c r="WI95" s="5"/>
      <c r="WJ95" s="5"/>
      <c r="WK95" s="5"/>
      <c r="WL95" s="5"/>
      <c r="WM95" s="5"/>
      <c r="WN95" s="5"/>
      <c r="WO95" s="5"/>
      <c r="WP95" s="5"/>
      <c r="WQ95" s="5"/>
      <c r="WR95" s="5"/>
      <c r="WS95" s="5"/>
      <c r="WT95" s="5"/>
      <c r="WU95" s="5"/>
      <c r="WV95" s="5"/>
      <c r="WW95" s="5"/>
      <c r="WX95" s="5"/>
      <c r="WY95" s="5"/>
      <c r="WZ95" s="5"/>
      <c r="XA95" s="5"/>
      <c r="XB95" s="5"/>
      <c r="XC95" s="5"/>
      <c r="XD95" s="5"/>
      <c r="XE95" s="5"/>
      <c r="XF95" s="5"/>
      <c r="XG95" s="5"/>
      <c r="XH95" s="5"/>
    </row>
    <row r="96" spans="1:632" s="6" customFormat="1" x14ac:dyDescent="0.35">
      <c r="A96" s="31" t="s">
        <v>73</v>
      </c>
      <c r="B96" s="14">
        <v>6535</v>
      </c>
      <c r="C96" s="14" t="s">
        <v>12</v>
      </c>
      <c r="D96" s="14" t="s">
        <v>12</v>
      </c>
      <c r="E96" s="14">
        <v>2000</v>
      </c>
      <c r="F96" s="14" t="s">
        <v>12</v>
      </c>
      <c r="G96" s="14">
        <v>2000</v>
      </c>
      <c r="H96" s="14" t="s">
        <v>12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10535</v>
      </c>
      <c r="O96" s="14">
        <v>10535</v>
      </c>
      <c r="P96" s="58">
        <f t="shared" si="1"/>
        <v>0</v>
      </c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  <c r="LG96" s="5"/>
      <c r="LH96" s="5"/>
      <c r="LI96" s="5"/>
      <c r="LJ96" s="5"/>
      <c r="LK96" s="5"/>
      <c r="LL96" s="5"/>
      <c r="LM96" s="5"/>
      <c r="LN96" s="5"/>
      <c r="LO96" s="5"/>
      <c r="LP96" s="5"/>
      <c r="LQ96" s="5"/>
      <c r="LR96" s="5"/>
      <c r="LS96" s="5"/>
      <c r="LT96" s="5"/>
      <c r="LU96" s="5"/>
      <c r="LV96" s="5"/>
      <c r="LW96" s="5"/>
      <c r="LX96" s="5"/>
      <c r="LY96" s="5"/>
      <c r="LZ96" s="5"/>
      <c r="MA96" s="5"/>
      <c r="MB96" s="5"/>
      <c r="MC96" s="5"/>
      <c r="MD96" s="5"/>
      <c r="ME96" s="5"/>
      <c r="MF96" s="5"/>
      <c r="MG96" s="5"/>
      <c r="MH96" s="5"/>
      <c r="MI96" s="5"/>
      <c r="MJ96" s="5"/>
      <c r="MK96" s="5"/>
      <c r="ML96" s="5"/>
      <c r="MM96" s="5"/>
      <c r="MN96" s="5"/>
      <c r="MO96" s="5"/>
      <c r="MP96" s="5"/>
      <c r="MQ96" s="5"/>
      <c r="MR96" s="5"/>
      <c r="MS96" s="5"/>
      <c r="MT96" s="5"/>
      <c r="MU96" s="5"/>
      <c r="MV96" s="5"/>
      <c r="MW96" s="5"/>
      <c r="MX96" s="5"/>
      <c r="MY96" s="5"/>
      <c r="MZ96" s="5"/>
      <c r="NA96" s="5"/>
      <c r="NB96" s="5"/>
      <c r="NC96" s="5"/>
      <c r="ND96" s="5"/>
      <c r="NE96" s="5"/>
      <c r="NF96" s="5"/>
      <c r="NG96" s="5"/>
      <c r="NH96" s="5"/>
      <c r="NI96" s="5"/>
      <c r="NJ96" s="5"/>
      <c r="NK96" s="5"/>
      <c r="NL96" s="5"/>
      <c r="NM96" s="5"/>
      <c r="NN96" s="5"/>
      <c r="NO96" s="5"/>
      <c r="NP96" s="5"/>
      <c r="NQ96" s="5"/>
      <c r="NR96" s="5"/>
      <c r="NS96" s="5"/>
      <c r="NT96" s="5"/>
      <c r="NU96" s="5"/>
      <c r="NV96" s="5"/>
      <c r="NW96" s="5"/>
      <c r="NX96" s="5"/>
      <c r="NY96" s="5"/>
      <c r="NZ96" s="5"/>
      <c r="OA96" s="5"/>
      <c r="OB96" s="5"/>
      <c r="OC96" s="5"/>
      <c r="OD96" s="5"/>
      <c r="OE96" s="5"/>
      <c r="OF96" s="5"/>
      <c r="OG96" s="5"/>
      <c r="OH96" s="5"/>
      <c r="OI96" s="5"/>
      <c r="OJ96" s="5"/>
      <c r="OK96" s="5"/>
      <c r="OL96" s="5"/>
      <c r="OM96" s="5"/>
      <c r="ON96" s="5"/>
      <c r="OO96" s="5"/>
      <c r="OP96" s="5"/>
      <c r="OQ96" s="5"/>
      <c r="OR96" s="5"/>
      <c r="OS96" s="5"/>
      <c r="OT96" s="5"/>
      <c r="OU96" s="5"/>
      <c r="OV96" s="5"/>
      <c r="OW96" s="5"/>
      <c r="OX96" s="5"/>
      <c r="OY96" s="5"/>
      <c r="OZ96" s="5"/>
      <c r="PA96" s="5"/>
      <c r="PB96" s="5"/>
      <c r="PC96" s="5"/>
      <c r="PD96" s="5"/>
      <c r="PE96" s="5"/>
      <c r="PF96" s="5"/>
      <c r="PG96" s="5"/>
      <c r="PH96" s="5"/>
      <c r="PI96" s="5"/>
      <c r="PJ96" s="5"/>
      <c r="PK96" s="5"/>
      <c r="PL96" s="5"/>
      <c r="PM96" s="5"/>
      <c r="PN96" s="5"/>
      <c r="PO96" s="5"/>
      <c r="PP96" s="5"/>
      <c r="PQ96" s="5"/>
      <c r="PR96" s="5"/>
      <c r="PS96" s="5"/>
      <c r="PT96" s="5"/>
      <c r="PU96" s="5"/>
      <c r="PV96" s="5"/>
      <c r="PW96" s="5"/>
      <c r="PX96" s="5"/>
      <c r="PY96" s="5"/>
      <c r="PZ96" s="5"/>
      <c r="QA96" s="5"/>
      <c r="QB96" s="5"/>
      <c r="QC96" s="5"/>
      <c r="QD96" s="5"/>
      <c r="QE96" s="5"/>
      <c r="QF96" s="5"/>
      <c r="QG96" s="5"/>
      <c r="QH96" s="5"/>
      <c r="QI96" s="5"/>
      <c r="QJ96" s="5"/>
      <c r="QK96" s="5"/>
      <c r="QL96" s="5"/>
      <c r="QM96" s="5"/>
      <c r="QN96" s="5"/>
      <c r="QO96" s="5"/>
      <c r="QP96" s="5"/>
      <c r="QQ96" s="5"/>
      <c r="QR96" s="5"/>
      <c r="QS96" s="5"/>
      <c r="QT96" s="5"/>
      <c r="QU96" s="5"/>
      <c r="QV96" s="5"/>
      <c r="QW96" s="5"/>
      <c r="QX96" s="5"/>
      <c r="QY96" s="5"/>
      <c r="QZ96" s="5"/>
      <c r="RA96" s="5"/>
      <c r="RB96" s="5"/>
      <c r="RC96" s="5"/>
      <c r="RD96" s="5"/>
      <c r="RE96" s="5"/>
      <c r="RF96" s="5"/>
      <c r="RG96" s="5"/>
      <c r="RH96" s="5"/>
      <c r="RI96" s="5"/>
      <c r="RJ96" s="5"/>
      <c r="RK96" s="5"/>
      <c r="RL96" s="5"/>
      <c r="RM96" s="5"/>
      <c r="RN96" s="5"/>
      <c r="RO96" s="5"/>
      <c r="RP96" s="5"/>
      <c r="RQ96" s="5"/>
      <c r="RR96" s="5"/>
      <c r="RS96" s="5"/>
      <c r="RT96" s="5"/>
      <c r="RU96" s="5"/>
      <c r="RV96" s="5"/>
      <c r="RW96" s="5"/>
      <c r="RX96" s="5"/>
      <c r="RY96" s="5"/>
      <c r="RZ96" s="5"/>
      <c r="SA96" s="5"/>
      <c r="SB96" s="5"/>
      <c r="SC96" s="5"/>
      <c r="SD96" s="5"/>
      <c r="SE96" s="5"/>
      <c r="SF96" s="5"/>
      <c r="SG96" s="5"/>
      <c r="SH96" s="5"/>
      <c r="SI96" s="5"/>
      <c r="SJ96" s="5"/>
      <c r="SK96" s="5"/>
      <c r="SL96" s="5"/>
      <c r="SM96" s="5"/>
      <c r="SN96" s="5"/>
      <c r="SO96" s="5"/>
      <c r="SP96" s="5"/>
      <c r="SQ96" s="5"/>
      <c r="SR96" s="5"/>
      <c r="SS96" s="5"/>
      <c r="ST96" s="5"/>
      <c r="SU96" s="5"/>
      <c r="SV96" s="5"/>
      <c r="SW96" s="5"/>
      <c r="SX96" s="5"/>
      <c r="SY96" s="5"/>
      <c r="SZ96" s="5"/>
      <c r="TA96" s="5"/>
      <c r="TB96" s="5"/>
      <c r="TC96" s="5"/>
      <c r="TD96" s="5"/>
      <c r="TE96" s="5"/>
      <c r="TF96" s="5"/>
      <c r="TG96" s="5"/>
      <c r="TH96" s="5"/>
      <c r="TI96" s="5"/>
      <c r="TJ96" s="5"/>
      <c r="TK96" s="5"/>
      <c r="TL96" s="5"/>
      <c r="TM96" s="5"/>
      <c r="TN96" s="5"/>
      <c r="TO96" s="5"/>
      <c r="TP96" s="5"/>
      <c r="TQ96" s="5"/>
      <c r="TR96" s="5"/>
      <c r="TS96" s="5"/>
      <c r="TT96" s="5"/>
      <c r="TU96" s="5"/>
      <c r="TV96" s="5"/>
      <c r="TW96" s="5"/>
      <c r="TX96" s="5"/>
      <c r="TY96" s="5"/>
      <c r="TZ96" s="5"/>
      <c r="UA96" s="5"/>
      <c r="UB96" s="5"/>
      <c r="UC96" s="5"/>
      <c r="UD96" s="5"/>
      <c r="UE96" s="5"/>
      <c r="UF96" s="5"/>
      <c r="UG96" s="5"/>
      <c r="UH96" s="5"/>
      <c r="UI96" s="5"/>
      <c r="UJ96" s="5"/>
      <c r="UK96" s="5"/>
      <c r="UL96" s="5"/>
      <c r="UM96" s="5"/>
      <c r="UN96" s="5"/>
      <c r="UO96" s="5"/>
      <c r="UP96" s="5"/>
      <c r="UQ96" s="5"/>
      <c r="UR96" s="5"/>
      <c r="US96" s="5"/>
      <c r="UT96" s="5"/>
      <c r="UU96" s="5"/>
      <c r="UV96" s="5"/>
      <c r="UW96" s="5"/>
      <c r="UX96" s="5"/>
      <c r="UY96" s="5"/>
      <c r="UZ96" s="5"/>
      <c r="VA96" s="5"/>
      <c r="VB96" s="5"/>
      <c r="VC96" s="5"/>
      <c r="VD96" s="5"/>
      <c r="VE96" s="5"/>
      <c r="VF96" s="5"/>
      <c r="VG96" s="5"/>
      <c r="VH96" s="5"/>
      <c r="VI96" s="5"/>
      <c r="VJ96" s="5"/>
      <c r="VK96" s="5"/>
      <c r="VL96" s="5"/>
      <c r="VM96" s="5"/>
      <c r="VN96" s="5"/>
      <c r="VO96" s="5"/>
      <c r="VP96" s="5"/>
      <c r="VQ96" s="5"/>
      <c r="VR96" s="5"/>
      <c r="VS96" s="5"/>
      <c r="VT96" s="5"/>
      <c r="VU96" s="5"/>
      <c r="VV96" s="5"/>
      <c r="VW96" s="5"/>
      <c r="VX96" s="5"/>
      <c r="VY96" s="5"/>
      <c r="VZ96" s="5"/>
      <c r="WA96" s="5"/>
      <c r="WB96" s="5"/>
      <c r="WC96" s="5"/>
      <c r="WD96" s="5"/>
      <c r="WE96" s="5"/>
      <c r="WF96" s="5"/>
      <c r="WG96" s="5"/>
      <c r="WH96" s="5"/>
      <c r="WI96" s="5"/>
      <c r="WJ96" s="5"/>
      <c r="WK96" s="5"/>
      <c r="WL96" s="5"/>
      <c r="WM96" s="5"/>
      <c r="WN96" s="5"/>
      <c r="WO96" s="5"/>
      <c r="WP96" s="5"/>
      <c r="WQ96" s="5"/>
      <c r="WR96" s="5"/>
      <c r="WS96" s="5"/>
      <c r="WT96" s="5"/>
      <c r="WU96" s="5"/>
      <c r="WV96" s="5"/>
      <c r="WW96" s="5"/>
      <c r="WX96" s="5"/>
      <c r="WY96" s="5"/>
      <c r="WZ96" s="5"/>
      <c r="XA96" s="5"/>
      <c r="XB96" s="5"/>
      <c r="XC96" s="5"/>
      <c r="XD96" s="5"/>
      <c r="XE96" s="5"/>
      <c r="XF96" s="5"/>
      <c r="XG96" s="5"/>
      <c r="XH96" s="5"/>
    </row>
    <row r="97" spans="1:632" s="8" customFormat="1" x14ac:dyDescent="0.35">
      <c r="A97" s="31" t="s">
        <v>74</v>
      </c>
      <c r="B97" s="14">
        <v>1116.3</v>
      </c>
      <c r="C97" s="14" t="s">
        <v>12</v>
      </c>
      <c r="D97" s="14" t="s">
        <v>12</v>
      </c>
      <c r="E97" s="14" t="s">
        <v>12</v>
      </c>
      <c r="F97" s="14">
        <v>38.57</v>
      </c>
      <c r="G97" s="14" t="s">
        <v>12</v>
      </c>
      <c r="H97" s="14" t="s">
        <v>12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1154.8699999999999</v>
      </c>
      <c r="O97" s="14">
        <v>639.20999999999196</v>
      </c>
      <c r="P97" s="58">
        <f t="shared" si="1"/>
        <v>0.80671453825818507</v>
      </c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  <c r="IB97" s="7"/>
      <c r="IC97" s="7"/>
      <c r="ID97" s="7"/>
      <c r="IE97" s="7"/>
      <c r="IF97" s="7"/>
      <c r="IG97" s="7"/>
      <c r="IH97" s="7"/>
      <c r="II97" s="7"/>
      <c r="IJ97" s="7"/>
      <c r="IK97" s="7"/>
      <c r="IL97" s="7"/>
      <c r="IM97" s="7"/>
      <c r="IN97" s="7"/>
      <c r="IO97" s="7"/>
      <c r="IP97" s="7"/>
      <c r="IQ97" s="7"/>
      <c r="IR97" s="7"/>
      <c r="IS97" s="7"/>
      <c r="IT97" s="7"/>
      <c r="IU97" s="7"/>
      <c r="IV97" s="7"/>
      <c r="IW97" s="7"/>
      <c r="IX97" s="7"/>
      <c r="IY97" s="7"/>
      <c r="IZ97" s="7"/>
      <c r="JA97" s="7"/>
      <c r="JB97" s="7"/>
      <c r="JC97" s="7"/>
      <c r="JD97" s="7"/>
      <c r="JE97" s="7"/>
      <c r="JF97" s="7"/>
      <c r="JG97" s="7"/>
      <c r="JH97" s="7"/>
      <c r="JI97" s="7"/>
      <c r="JJ97" s="7"/>
      <c r="JK97" s="7"/>
      <c r="JL97" s="7"/>
      <c r="JM97" s="7"/>
      <c r="JN97" s="7"/>
      <c r="JO97" s="7"/>
      <c r="JP97" s="7"/>
      <c r="JQ97" s="7"/>
      <c r="JR97" s="7"/>
      <c r="JS97" s="7"/>
      <c r="JT97" s="7"/>
      <c r="JU97" s="7"/>
      <c r="JV97" s="7"/>
      <c r="JW97" s="7"/>
      <c r="JX97" s="7"/>
      <c r="JY97" s="7"/>
      <c r="JZ97" s="7"/>
      <c r="KA97" s="7"/>
      <c r="KB97" s="7"/>
      <c r="KC97" s="7"/>
      <c r="KD97" s="7"/>
      <c r="KE97" s="7"/>
      <c r="KF97" s="7"/>
      <c r="KG97" s="7"/>
      <c r="KH97" s="7"/>
      <c r="KI97" s="7"/>
      <c r="KJ97" s="7"/>
      <c r="KK97" s="7"/>
      <c r="KL97" s="7"/>
      <c r="KM97" s="7"/>
      <c r="KN97" s="7"/>
      <c r="KO97" s="7"/>
      <c r="KP97" s="7"/>
      <c r="KQ97" s="7"/>
      <c r="KR97" s="7"/>
      <c r="KS97" s="7"/>
      <c r="KT97" s="7"/>
      <c r="KU97" s="7"/>
      <c r="KV97" s="7"/>
      <c r="KW97" s="7"/>
      <c r="KX97" s="7"/>
      <c r="KY97" s="7"/>
      <c r="KZ97" s="7"/>
      <c r="LA97" s="7"/>
      <c r="LB97" s="7"/>
      <c r="LC97" s="7"/>
      <c r="LD97" s="7"/>
      <c r="LE97" s="7"/>
      <c r="LF97" s="7"/>
      <c r="LG97" s="7"/>
      <c r="LH97" s="7"/>
      <c r="LI97" s="7"/>
      <c r="LJ97" s="7"/>
      <c r="LK97" s="7"/>
      <c r="LL97" s="7"/>
      <c r="LM97" s="7"/>
      <c r="LN97" s="7"/>
      <c r="LO97" s="7"/>
      <c r="LP97" s="7"/>
      <c r="LQ97" s="7"/>
      <c r="LR97" s="7"/>
      <c r="LS97" s="7"/>
      <c r="LT97" s="7"/>
      <c r="LU97" s="7"/>
      <c r="LV97" s="7"/>
      <c r="LW97" s="7"/>
      <c r="LX97" s="7"/>
      <c r="LY97" s="7"/>
      <c r="LZ97" s="7"/>
      <c r="MA97" s="7"/>
      <c r="MB97" s="7"/>
      <c r="MC97" s="7"/>
      <c r="MD97" s="7"/>
      <c r="ME97" s="7"/>
      <c r="MF97" s="7"/>
      <c r="MG97" s="7"/>
      <c r="MH97" s="7"/>
      <c r="MI97" s="7"/>
      <c r="MJ97" s="7"/>
      <c r="MK97" s="7"/>
      <c r="ML97" s="7"/>
      <c r="MM97" s="7"/>
      <c r="MN97" s="7"/>
      <c r="MO97" s="7"/>
      <c r="MP97" s="7"/>
      <c r="MQ97" s="7"/>
      <c r="MR97" s="7"/>
      <c r="MS97" s="7"/>
      <c r="MT97" s="7"/>
      <c r="MU97" s="7"/>
      <c r="MV97" s="7"/>
      <c r="MW97" s="7"/>
      <c r="MX97" s="7"/>
      <c r="MY97" s="7"/>
      <c r="MZ97" s="7"/>
      <c r="NA97" s="7"/>
      <c r="NB97" s="7"/>
      <c r="NC97" s="7"/>
      <c r="ND97" s="7"/>
      <c r="NE97" s="7"/>
      <c r="NF97" s="7"/>
      <c r="NG97" s="7"/>
      <c r="NH97" s="7"/>
      <c r="NI97" s="7"/>
      <c r="NJ97" s="7"/>
      <c r="NK97" s="7"/>
      <c r="NL97" s="7"/>
      <c r="NM97" s="7"/>
      <c r="NN97" s="7"/>
      <c r="NO97" s="7"/>
      <c r="NP97" s="7"/>
      <c r="NQ97" s="7"/>
      <c r="NR97" s="7"/>
      <c r="NS97" s="7"/>
      <c r="NT97" s="7"/>
      <c r="NU97" s="7"/>
      <c r="NV97" s="7"/>
      <c r="NW97" s="7"/>
      <c r="NX97" s="7"/>
      <c r="NY97" s="7"/>
      <c r="NZ97" s="7"/>
      <c r="OA97" s="7"/>
      <c r="OB97" s="7"/>
      <c r="OC97" s="7"/>
      <c r="OD97" s="7"/>
      <c r="OE97" s="7"/>
      <c r="OF97" s="7"/>
      <c r="OG97" s="7"/>
      <c r="OH97" s="7"/>
      <c r="OI97" s="7"/>
      <c r="OJ97" s="7"/>
      <c r="OK97" s="7"/>
      <c r="OL97" s="7"/>
      <c r="OM97" s="7"/>
      <c r="ON97" s="7"/>
      <c r="OO97" s="7"/>
      <c r="OP97" s="7"/>
      <c r="OQ97" s="7"/>
      <c r="OR97" s="7"/>
      <c r="OS97" s="7"/>
      <c r="OT97" s="7"/>
      <c r="OU97" s="7"/>
      <c r="OV97" s="7"/>
      <c r="OW97" s="7"/>
      <c r="OX97" s="7"/>
      <c r="OY97" s="7"/>
      <c r="OZ97" s="7"/>
      <c r="PA97" s="7"/>
      <c r="PB97" s="7"/>
      <c r="PC97" s="7"/>
      <c r="PD97" s="7"/>
      <c r="PE97" s="7"/>
      <c r="PF97" s="7"/>
      <c r="PG97" s="7"/>
      <c r="PH97" s="7"/>
      <c r="PI97" s="7"/>
      <c r="PJ97" s="7"/>
      <c r="PK97" s="7"/>
      <c r="PL97" s="7"/>
      <c r="PM97" s="7"/>
      <c r="PN97" s="7"/>
      <c r="PO97" s="7"/>
      <c r="PP97" s="7"/>
      <c r="PQ97" s="7"/>
      <c r="PR97" s="7"/>
      <c r="PS97" s="7"/>
      <c r="PT97" s="7"/>
      <c r="PU97" s="7"/>
      <c r="PV97" s="7"/>
      <c r="PW97" s="7"/>
      <c r="PX97" s="7"/>
      <c r="PY97" s="7"/>
      <c r="PZ97" s="7"/>
      <c r="QA97" s="7"/>
      <c r="QB97" s="7"/>
      <c r="QC97" s="7"/>
      <c r="QD97" s="7"/>
      <c r="QE97" s="7"/>
      <c r="QF97" s="7"/>
      <c r="QG97" s="7"/>
      <c r="QH97" s="7"/>
      <c r="QI97" s="7"/>
      <c r="QJ97" s="7"/>
      <c r="QK97" s="7"/>
      <c r="QL97" s="7"/>
      <c r="QM97" s="7"/>
      <c r="QN97" s="7"/>
      <c r="QO97" s="7"/>
      <c r="QP97" s="7"/>
      <c r="QQ97" s="7"/>
      <c r="QR97" s="7"/>
      <c r="QS97" s="7"/>
      <c r="QT97" s="7"/>
      <c r="QU97" s="7"/>
      <c r="QV97" s="7"/>
      <c r="QW97" s="7"/>
      <c r="QX97" s="7"/>
      <c r="QY97" s="7"/>
      <c r="QZ97" s="7"/>
      <c r="RA97" s="7"/>
      <c r="RB97" s="7"/>
      <c r="RC97" s="7"/>
      <c r="RD97" s="7"/>
      <c r="RE97" s="7"/>
      <c r="RF97" s="7"/>
      <c r="RG97" s="7"/>
      <c r="RH97" s="7"/>
      <c r="RI97" s="7"/>
      <c r="RJ97" s="7"/>
      <c r="RK97" s="7"/>
      <c r="RL97" s="7"/>
      <c r="RM97" s="7"/>
      <c r="RN97" s="7"/>
      <c r="RO97" s="7"/>
      <c r="RP97" s="7"/>
      <c r="RQ97" s="7"/>
      <c r="RR97" s="7"/>
      <c r="RS97" s="7"/>
      <c r="RT97" s="7"/>
      <c r="RU97" s="7"/>
      <c r="RV97" s="7"/>
      <c r="RW97" s="7"/>
      <c r="RX97" s="7"/>
      <c r="RY97" s="7"/>
      <c r="RZ97" s="7"/>
      <c r="SA97" s="7"/>
      <c r="SB97" s="7"/>
      <c r="SC97" s="7"/>
      <c r="SD97" s="7"/>
      <c r="SE97" s="7"/>
      <c r="SF97" s="7"/>
      <c r="SG97" s="7"/>
      <c r="SH97" s="7"/>
      <c r="SI97" s="7"/>
      <c r="SJ97" s="7"/>
      <c r="SK97" s="7"/>
      <c r="SL97" s="7"/>
      <c r="SM97" s="7"/>
      <c r="SN97" s="7"/>
      <c r="SO97" s="7"/>
      <c r="SP97" s="7"/>
      <c r="SQ97" s="7"/>
      <c r="SR97" s="7"/>
      <c r="SS97" s="7"/>
      <c r="ST97" s="7"/>
      <c r="SU97" s="7"/>
      <c r="SV97" s="7"/>
      <c r="SW97" s="7"/>
      <c r="SX97" s="7"/>
      <c r="SY97" s="7"/>
      <c r="SZ97" s="7"/>
      <c r="TA97" s="7"/>
      <c r="TB97" s="7"/>
      <c r="TC97" s="7"/>
      <c r="TD97" s="7"/>
      <c r="TE97" s="7"/>
      <c r="TF97" s="7"/>
      <c r="TG97" s="7"/>
      <c r="TH97" s="7"/>
      <c r="TI97" s="7"/>
      <c r="TJ97" s="7"/>
      <c r="TK97" s="7"/>
      <c r="TL97" s="7"/>
      <c r="TM97" s="7"/>
      <c r="TN97" s="7"/>
      <c r="TO97" s="7"/>
      <c r="TP97" s="7"/>
      <c r="TQ97" s="7"/>
      <c r="TR97" s="7"/>
      <c r="TS97" s="7"/>
      <c r="TT97" s="7"/>
      <c r="TU97" s="7"/>
      <c r="TV97" s="7"/>
      <c r="TW97" s="7"/>
      <c r="TX97" s="7"/>
      <c r="TY97" s="7"/>
      <c r="TZ97" s="7"/>
      <c r="UA97" s="7"/>
      <c r="UB97" s="7"/>
      <c r="UC97" s="7"/>
      <c r="UD97" s="7"/>
      <c r="UE97" s="7"/>
      <c r="UF97" s="7"/>
      <c r="UG97" s="7"/>
      <c r="UH97" s="7"/>
      <c r="UI97" s="7"/>
      <c r="UJ97" s="7"/>
      <c r="UK97" s="7"/>
      <c r="UL97" s="7"/>
      <c r="UM97" s="7"/>
      <c r="UN97" s="7"/>
      <c r="UO97" s="7"/>
      <c r="UP97" s="7"/>
      <c r="UQ97" s="7"/>
      <c r="UR97" s="7"/>
      <c r="US97" s="7"/>
      <c r="UT97" s="7"/>
      <c r="UU97" s="7"/>
      <c r="UV97" s="7"/>
      <c r="UW97" s="7"/>
      <c r="UX97" s="7"/>
      <c r="UY97" s="7"/>
      <c r="UZ97" s="7"/>
      <c r="VA97" s="7"/>
      <c r="VB97" s="7"/>
      <c r="VC97" s="7"/>
      <c r="VD97" s="7"/>
      <c r="VE97" s="7"/>
      <c r="VF97" s="7"/>
      <c r="VG97" s="7"/>
      <c r="VH97" s="7"/>
      <c r="VI97" s="7"/>
      <c r="VJ97" s="7"/>
      <c r="VK97" s="7"/>
      <c r="VL97" s="7"/>
      <c r="VM97" s="7"/>
      <c r="VN97" s="7"/>
      <c r="VO97" s="7"/>
      <c r="VP97" s="7"/>
      <c r="VQ97" s="7"/>
      <c r="VR97" s="7"/>
      <c r="VS97" s="7"/>
      <c r="VT97" s="7"/>
      <c r="VU97" s="7"/>
      <c r="VV97" s="7"/>
      <c r="VW97" s="7"/>
      <c r="VX97" s="7"/>
      <c r="VY97" s="7"/>
      <c r="VZ97" s="7"/>
      <c r="WA97" s="7"/>
      <c r="WB97" s="7"/>
      <c r="WC97" s="7"/>
      <c r="WD97" s="7"/>
      <c r="WE97" s="7"/>
      <c r="WF97" s="7"/>
      <c r="WG97" s="7"/>
      <c r="WH97" s="7"/>
      <c r="WI97" s="7"/>
      <c r="WJ97" s="7"/>
      <c r="WK97" s="7"/>
      <c r="WL97" s="7"/>
      <c r="WM97" s="7"/>
      <c r="WN97" s="7"/>
      <c r="WO97" s="7"/>
      <c r="WP97" s="7"/>
      <c r="WQ97" s="7"/>
      <c r="WR97" s="7"/>
      <c r="WS97" s="7"/>
      <c r="WT97" s="7"/>
      <c r="WU97" s="7"/>
      <c r="WV97" s="7"/>
      <c r="WW97" s="7"/>
      <c r="WX97" s="7"/>
      <c r="WY97" s="7"/>
      <c r="WZ97" s="7"/>
      <c r="XA97" s="7"/>
      <c r="XB97" s="7"/>
      <c r="XC97" s="7"/>
      <c r="XD97" s="7"/>
      <c r="XE97" s="7"/>
      <c r="XF97" s="7"/>
      <c r="XG97" s="7"/>
      <c r="XH97" s="7"/>
    </row>
    <row r="98" spans="1:632" s="6" customFormat="1" x14ac:dyDescent="0.35">
      <c r="A98" s="31" t="s">
        <v>75</v>
      </c>
      <c r="B98" s="14">
        <v>8647.6200000000008</v>
      </c>
      <c r="C98" s="14">
        <v>11369.11</v>
      </c>
      <c r="D98" s="14">
        <v>7748.89</v>
      </c>
      <c r="E98" s="14">
        <v>12982.35</v>
      </c>
      <c r="F98" s="14">
        <v>16188.22</v>
      </c>
      <c r="G98" s="14">
        <v>24044.14</v>
      </c>
      <c r="H98" s="14">
        <v>7127.62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88107.95</v>
      </c>
      <c r="O98" s="14">
        <v>72566.17</v>
      </c>
      <c r="P98" s="52">
        <f t="shared" si="1"/>
        <v>0.21417390500284084</v>
      </c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  <c r="LG98" s="5"/>
      <c r="LH98" s="5"/>
      <c r="LI98" s="5"/>
      <c r="LJ98" s="5"/>
      <c r="LK98" s="5"/>
      <c r="LL98" s="5"/>
      <c r="LM98" s="5"/>
      <c r="LN98" s="5"/>
      <c r="LO98" s="5"/>
      <c r="LP98" s="5"/>
      <c r="LQ98" s="5"/>
      <c r="LR98" s="5"/>
      <c r="LS98" s="5"/>
      <c r="LT98" s="5"/>
      <c r="LU98" s="5"/>
      <c r="LV98" s="5"/>
      <c r="LW98" s="5"/>
      <c r="LX98" s="5"/>
      <c r="LY98" s="5"/>
      <c r="LZ98" s="5"/>
      <c r="MA98" s="5"/>
      <c r="MB98" s="5"/>
      <c r="MC98" s="5"/>
      <c r="MD98" s="5"/>
      <c r="ME98" s="5"/>
      <c r="MF98" s="5"/>
      <c r="MG98" s="5"/>
      <c r="MH98" s="5"/>
      <c r="MI98" s="5"/>
      <c r="MJ98" s="5"/>
      <c r="MK98" s="5"/>
      <c r="ML98" s="5"/>
      <c r="MM98" s="5"/>
      <c r="MN98" s="5"/>
      <c r="MO98" s="5"/>
      <c r="MP98" s="5"/>
      <c r="MQ98" s="5"/>
      <c r="MR98" s="5"/>
      <c r="MS98" s="5"/>
      <c r="MT98" s="5"/>
      <c r="MU98" s="5"/>
      <c r="MV98" s="5"/>
      <c r="MW98" s="5"/>
      <c r="MX98" s="5"/>
      <c r="MY98" s="5"/>
      <c r="MZ98" s="5"/>
      <c r="NA98" s="5"/>
      <c r="NB98" s="5"/>
      <c r="NC98" s="5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5"/>
      <c r="NP98" s="5"/>
      <c r="NQ98" s="5"/>
      <c r="NR98" s="5"/>
      <c r="NS98" s="5"/>
      <c r="NT98" s="5"/>
      <c r="NU98" s="5"/>
      <c r="NV98" s="5"/>
      <c r="NW98" s="5"/>
      <c r="NX98" s="5"/>
      <c r="NY98" s="5"/>
      <c r="NZ98" s="5"/>
      <c r="OA98" s="5"/>
      <c r="OB98" s="5"/>
      <c r="OC98" s="5"/>
      <c r="OD98" s="5"/>
      <c r="OE98" s="5"/>
      <c r="OF98" s="5"/>
      <c r="OG98" s="5"/>
      <c r="OH98" s="5"/>
      <c r="OI98" s="5"/>
      <c r="OJ98" s="5"/>
      <c r="OK98" s="5"/>
      <c r="OL98" s="5"/>
      <c r="OM98" s="5"/>
      <c r="ON98" s="5"/>
      <c r="OO98" s="5"/>
      <c r="OP98" s="5"/>
      <c r="OQ98" s="5"/>
      <c r="OR98" s="5"/>
      <c r="OS98" s="5"/>
      <c r="OT98" s="5"/>
      <c r="OU98" s="5"/>
      <c r="OV98" s="5"/>
      <c r="OW98" s="5"/>
      <c r="OX98" s="5"/>
      <c r="OY98" s="5"/>
      <c r="OZ98" s="5"/>
      <c r="PA98" s="5"/>
      <c r="PB98" s="5"/>
      <c r="PC98" s="5"/>
      <c r="PD98" s="5"/>
      <c r="PE98" s="5"/>
      <c r="PF98" s="5"/>
      <c r="PG98" s="5"/>
      <c r="PH98" s="5"/>
      <c r="PI98" s="5"/>
      <c r="PJ98" s="5"/>
      <c r="PK98" s="5"/>
      <c r="PL98" s="5"/>
      <c r="PM98" s="5"/>
      <c r="PN98" s="5"/>
      <c r="PO98" s="5"/>
      <c r="PP98" s="5"/>
      <c r="PQ98" s="5"/>
      <c r="PR98" s="5"/>
      <c r="PS98" s="5"/>
      <c r="PT98" s="5"/>
      <c r="PU98" s="5"/>
      <c r="PV98" s="5"/>
      <c r="PW98" s="5"/>
      <c r="PX98" s="5"/>
      <c r="PY98" s="5"/>
      <c r="PZ98" s="5"/>
      <c r="QA98" s="5"/>
      <c r="QB98" s="5"/>
      <c r="QC98" s="5"/>
      <c r="QD98" s="5"/>
      <c r="QE98" s="5"/>
      <c r="QF98" s="5"/>
      <c r="QG98" s="5"/>
      <c r="QH98" s="5"/>
      <c r="QI98" s="5"/>
      <c r="QJ98" s="5"/>
      <c r="QK98" s="5"/>
      <c r="QL98" s="5"/>
      <c r="QM98" s="5"/>
      <c r="QN98" s="5"/>
      <c r="QO98" s="5"/>
      <c r="QP98" s="5"/>
      <c r="QQ98" s="5"/>
      <c r="QR98" s="5"/>
      <c r="QS98" s="5"/>
      <c r="QT98" s="5"/>
      <c r="QU98" s="5"/>
      <c r="QV98" s="5"/>
      <c r="QW98" s="5"/>
      <c r="QX98" s="5"/>
      <c r="QY98" s="5"/>
      <c r="QZ98" s="5"/>
      <c r="RA98" s="5"/>
      <c r="RB98" s="5"/>
      <c r="RC98" s="5"/>
      <c r="RD98" s="5"/>
      <c r="RE98" s="5"/>
      <c r="RF98" s="5"/>
      <c r="RG98" s="5"/>
      <c r="RH98" s="5"/>
      <c r="RI98" s="5"/>
      <c r="RJ98" s="5"/>
      <c r="RK98" s="5"/>
      <c r="RL98" s="5"/>
      <c r="RM98" s="5"/>
      <c r="RN98" s="5"/>
      <c r="RO98" s="5"/>
      <c r="RP98" s="5"/>
      <c r="RQ98" s="5"/>
      <c r="RR98" s="5"/>
      <c r="RS98" s="5"/>
      <c r="RT98" s="5"/>
      <c r="RU98" s="5"/>
      <c r="RV98" s="5"/>
      <c r="RW98" s="5"/>
      <c r="RX98" s="5"/>
      <c r="RY98" s="5"/>
      <c r="RZ98" s="5"/>
      <c r="SA98" s="5"/>
      <c r="SB98" s="5"/>
      <c r="SC98" s="5"/>
      <c r="SD98" s="5"/>
      <c r="SE98" s="5"/>
      <c r="SF98" s="5"/>
      <c r="SG98" s="5"/>
      <c r="SH98" s="5"/>
      <c r="SI98" s="5"/>
      <c r="SJ98" s="5"/>
      <c r="SK98" s="5"/>
      <c r="SL98" s="5"/>
      <c r="SM98" s="5"/>
      <c r="SN98" s="5"/>
      <c r="SO98" s="5"/>
      <c r="SP98" s="5"/>
      <c r="SQ98" s="5"/>
      <c r="SR98" s="5"/>
      <c r="SS98" s="5"/>
      <c r="ST98" s="5"/>
      <c r="SU98" s="5"/>
      <c r="SV98" s="5"/>
      <c r="SW98" s="5"/>
      <c r="SX98" s="5"/>
      <c r="SY98" s="5"/>
      <c r="SZ98" s="5"/>
      <c r="TA98" s="5"/>
      <c r="TB98" s="5"/>
      <c r="TC98" s="5"/>
      <c r="TD98" s="5"/>
      <c r="TE98" s="5"/>
      <c r="TF98" s="5"/>
      <c r="TG98" s="5"/>
      <c r="TH98" s="5"/>
      <c r="TI98" s="5"/>
      <c r="TJ98" s="5"/>
      <c r="TK98" s="5"/>
      <c r="TL98" s="5"/>
      <c r="TM98" s="5"/>
      <c r="TN98" s="5"/>
      <c r="TO98" s="5"/>
      <c r="TP98" s="5"/>
      <c r="TQ98" s="5"/>
      <c r="TR98" s="5"/>
      <c r="TS98" s="5"/>
      <c r="TT98" s="5"/>
      <c r="TU98" s="5"/>
      <c r="TV98" s="5"/>
      <c r="TW98" s="5"/>
      <c r="TX98" s="5"/>
      <c r="TY98" s="5"/>
      <c r="TZ98" s="5"/>
      <c r="UA98" s="5"/>
      <c r="UB98" s="5"/>
      <c r="UC98" s="5"/>
      <c r="UD98" s="5"/>
      <c r="UE98" s="5"/>
      <c r="UF98" s="5"/>
      <c r="UG98" s="5"/>
      <c r="UH98" s="5"/>
      <c r="UI98" s="5"/>
      <c r="UJ98" s="5"/>
      <c r="UK98" s="5"/>
      <c r="UL98" s="5"/>
      <c r="UM98" s="5"/>
      <c r="UN98" s="5"/>
      <c r="UO98" s="5"/>
      <c r="UP98" s="5"/>
      <c r="UQ98" s="5"/>
      <c r="UR98" s="5"/>
      <c r="US98" s="5"/>
      <c r="UT98" s="5"/>
      <c r="UU98" s="5"/>
      <c r="UV98" s="5"/>
      <c r="UW98" s="5"/>
      <c r="UX98" s="5"/>
      <c r="UY98" s="5"/>
      <c r="UZ98" s="5"/>
      <c r="VA98" s="5"/>
      <c r="VB98" s="5"/>
      <c r="VC98" s="5"/>
      <c r="VD98" s="5"/>
      <c r="VE98" s="5"/>
      <c r="VF98" s="5"/>
      <c r="VG98" s="5"/>
      <c r="VH98" s="5"/>
      <c r="VI98" s="5"/>
      <c r="VJ98" s="5"/>
      <c r="VK98" s="5"/>
      <c r="VL98" s="5"/>
      <c r="VM98" s="5"/>
      <c r="VN98" s="5"/>
      <c r="VO98" s="5"/>
      <c r="VP98" s="5"/>
      <c r="VQ98" s="5"/>
      <c r="VR98" s="5"/>
      <c r="VS98" s="5"/>
      <c r="VT98" s="5"/>
      <c r="VU98" s="5"/>
      <c r="VV98" s="5"/>
      <c r="VW98" s="5"/>
      <c r="VX98" s="5"/>
      <c r="VY98" s="5"/>
      <c r="VZ98" s="5"/>
      <c r="WA98" s="5"/>
      <c r="WB98" s="5"/>
      <c r="WC98" s="5"/>
      <c r="WD98" s="5"/>
      <c r="WE98" s="5"/>
      <c r="WF98" s="5"/>
      <c r="WG98" s="5"/>
      <c r="WH98" s="5"/>
      <c r="WI98" s="5"/>
      <c r="WJ98" s="5"/>
      <c r="WK98" s="5"/>
      <c r="WL98" s="5"/>
      <c r="WM98" s="5"/>
      <c r="WN98" s="5"/>
      <c r="WO98" s="5"/>
      <c r="WP98" s="5"/>
      <c r="WQ98" s="5"/>
      <c r="WR98" s="5"/>
      <c r="WS98" s="5"/>
      <c r="WT98" s="5"/>
      <c r="WU98" s="5"/>
      <c r="WV98" s="5"/>
      <c r="WW98" s="5"/>
      <c r="WX98" s="5"/>
      <c r="WY98" s="5"/>
      <c r="WZ98" s="5"/>
      <c r="XA98" s="5"/>
      <c r="XB98" s="5"/>
      <c r="XC98" s="5"/>
      <c r="XD98" s="5"/>
      <c r="XE98" s="5"/>
      <c r="XF98" s="5"/>
      <c r="XG98" s="5"/>
      <c r="XH98" s="5"/>
    </row>
    <row r="99" spans="1:632" s="6" customFormat="1" x14ac:dyDescent="0.35">
      <c r="A99" s="31" t="s">
        <v>76</v>
      </c>
      <c r="B99" s="14" t="s">
        <v>12</v>
      </c>
      <c r="C99" s="14" t="s">
        <v>12</v>
      </c>
      <c r="D99" s="14" t="s">
        <v>12</v>
      </c>
      <c r="E99" s="14" t="s">
        <v>12</v>
      </c>
      <c r="F99" s="14" t="s">
        <v>12</v>
      </c>
      <c r="G99" s="14" t="s">
        <v>12</v>
      </c>
      <c r="H99" s="14">
        <v>53184.09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53184.09</v>
      </c>
      <c r="O99" s="14">
        <v>4527.18</v>
      </c>
      <c r="P99" s="52">
        <f t="shared" si="1"/>
        <v>10.747730375200454</v>
      </c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5"/>
      <c r="MC99" s="5"/>
      <c r="MD99" s="5"/>
      <c r="ME99" s="5"/>
      <c r="MF99" s="5"/>
      <c r="MG99" s="5"/>
      <c r="MH99" s="5"/>
      <c r="MI99" s="5"/>
      <c r="MJ99" s="5"/>
      <c r="MK99" s="5"/>
      <c r="ML99" s="5"/>
      <c r="MM99" s="5"/>
      <c r="MN99" s="5"/>
      <c r="MO99" s="5"/>
      <c r="MP99" s="5"/>
      <c r="MQ99" s="5"/>
      <c r="MR99" s="5"/>
      <c r="MS99" s="5"/>
      <c r="MT99" s="5"/>
      <c r="MU99" s="5"/>
      <c r="MV99" s="5"/>
      <c r="MW99" s="5"/>
      <c r="MX99" s="5"/>
      <c r="MY99" s="5"/>
      <c r="MZ99" s="5"/>
      <c r="NA99" s="5"/>
      <c r="NB99" s="5"/>
      <c r="NC99" s="5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5"/>
      <c r="NW99" s="5"/>
      <c r="NX99" s="5"/>
      <c r="NY99" s="5"/>
      <c r="NZ99" s="5"/>
      <c r="OA99" s="5"/>
      <c r="OB99" s="5"/>
      <c r="OC99" s="5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  <c r="OS99" s="5"/>
      <c r="OT99" s="5"/>
      <c r="OU99" s="5"/>
      <c r="OV99" s="5"/>
      <c r="OW99" s="5"/>
      <c r="OX99" s="5"/>
      <c r="OY99" s="5"/>
      <c r="OZ99" s="5"/>
      <c r="PA99" s="5"/>
      <c r="PB99" s="5"/>
      <c r="PC99" s="5"/>
      <c r="PD99" s="5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5"/>
      <c r="PP99" s="5"/>
      <c r="PQ99" s="5"/>
      <c r="PR99" s="5"/>
      <c r="PS99" s="5"/>
      <c r="PT99" s="5"/>
      <c r="PU99" s="5"/>
      <c r="PV99" s="5"/>
      <c r="PW99" s="5"/>
      <c r="PX99" s="5"/>
      <c r="PY99" s="5"/>
      <c r="PZ99" s="5"/>
      <c r="QA99" s="5"/>
      <c r="QB99" s="5"/>
      <c r="QC99" s="5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5"/>
      <c r="QP99" s="5"/>
      <c r="QQ99" s="5"/>
      <c r="QR99" s="5"/>
      <c r="QS99" s="5"/>
      <c r="QT99" s="5"/>
      <c r="QU99" s="5"/>
      <c r="QV99" s="5"/>
      <c r="QW99" s="5"/>
      <c r="QX99" s="5"/>
      <c r="QY99" s="5"/>
      <c r="QZ99" s="5"/>
      <c r="RA99" s="5"/>
      <c r="RB99" s="5"/>
      <c r="RC99" s="5"/>
      <c r="RD99" s="5"/>
      <c r="RE99" s="5"/>
      <c r="RF99" s="5"/>
      <c r="RG99" s="5"/>
      <c r="RH99" s="5"/>
      <c r="RI99" s="5"/>
      <c r="RJ99" s="5"/>
      <c r="RK99" s="5"/>
      <c r="RL99" s="5"/>
      <c r="RM99" s="5"/>
      <c r="RN99" s="5"/>
      <c r="RO99" s="5"/>
      <c r="RP99" s="5"/>
      <c r="RQ99" s="5"/>
      <c r="RR99" s="5"/>
      <c r="RS99" s="5"/>
      <c r="RT99" s="5"/>
      <c r="RU99" s="5"/>
      <c r="RV99" s="5"/>
      <c r="RW99" s="5"/>
      <c r="RX99" s="5"/>
      <c r="RY99" s="5"/>
      <c r="RZ99" s="5"/>
      <c r="SA99" s="5"/>
      <c r="SB99" s="5"/>
      <c r="SC99" s="5"/>
      <c r="SD99" s="5"/>
      <c r="SE99" s="5"/>
      <c r="SF99" s="5"/>
      <c r="SG99" s="5"/>
      <c r="SH99" s="5"/>
      <c r="SI99" s="5"/>
      <c r="SJ99" s="5"/>
      <c r="SK99" s="5"/>
      <c r="SL99" s="5"/>
      <c r="SM99" s="5"/>
      <c r="SN99" s="5"/>
      <c r="SO99" s="5"/>
      <c r="SP99" s="5"/>
      <c r="SQ99" s="5"/>
      <c r="SR99" s="5"/>
      <c r="SS99" s="5"/>
      <c r="ST99" s="5"/>
      <c r="SU99" s="5"/>
      <c r="SV99" s="5"/>
      <c r="SW99" s="5"/>
      <c r="SX99" s="5"/>
      <c r="SY99" s="5"/>
      <c r="SZ99" s="5"/>
      <c r="TA99" s="5"/>
      <c r="TB99" s="5"/>
      <c r="TC99" s="5"/>
      <c r="TD99" s="5"/>
      <c r="TE99" s="5"/>
      <c r="TF99" s="5"/>
      <c r="TG99" s="5"/>
      <c r="TH99" s="5"/>
      <c r="TI99" s="5"/>
      <c r="TJ99" s="5"/>
      <c r="TK99" s="5"/>
      <c r="TL99" s="5"/>
      <c r="TM99" s="5"/>
      <c r="TN99" s="5"/>
      <c r="TO99" s="5"/>
      <c r="TP99" s="5"/>
      <c r="TQ99" s="5"/>
      <c r="TR99" s="5"/>
      <c r="TS99" s="5"/>
      <c r="TT99" s="5"/>
      <c r="TU99" s="5"/>
      <c r="TV99" s="5"/>
      <c r="TW99" s="5"/>
      <c r="TX99" s="5"/>
      <c r="TY99" s="5"/>
      <c r="TZ99" s="5"/>
      <c r="UA99" s="5"/>
      <c r="UB99" s="5"/>
      <c r="UC99" s="5"/>
      <c r="UD99" s="5"/>
      <c r="UE99" s="5"/>
      <c r="UF99" s="5"/>
      <c r="UG99" s="5"/>
      <c r="UH99" s="5"/>
      <c r="UI99" s="5"/>
      <c r="UJ99" s="5"/>
      <c r="UK99" s="5"/>
      <c r="UL99" s="5"/>
      <c r="UM99" s="5"/>
      <c r="UN99" s="5"/>
      <c r="UO99" s="5"/>
      <c r="UP99" s="5"/>
      <c r="UQ99" s="5"/>
      <c r="UR99" s="5"/>
      <c r="US99" s="5"/>
      <c r="UT99" s="5"/>
      <c r="UU99" s="5"/>
      <c r="UV99" s="5"/>
      <c r="UW99" s="5"/>
      <c r="UX99" s="5"/>
      <c r="UY99" s="5"/>
      <c r="UZ99" s="5"/>
      <c r="VA99" s="5"/>
      <c r="VB99" s="5"/>
      <c r="VC99" s="5"/>
      <c r="VD99" s="5"/>
      <c r="VE99" s="5"/>
      <c r="VF99" s="5"/>
      <c r="VG99" s="5"/>
      <c r="VH99" s="5"/>
      <c r="VI99" s="5"/>
      <c r="VJ99" s="5"/>
      <c r="VK99" s="5"/>
      <c r="VL99" s="5"/>
      <c r="VM99" s="5"/>
      <c r="VN99" s="5"/>
      <c r="VO99" s="5"/>
      <c r="VP99" s="5"/>
      <c r="VQ99" s="5"/>
      <c r="VR99" s="5"/>
      <c r="VS99" s="5"/>
      <c r="VT99" s="5"/>
      <c r="VU99" s="5"/>
      <c r="VV99" s="5"/>
      <c r="VW99" s="5"/>
      <c r="VX99" s="5"/>
      <c r="VY99" s="5"/>
      <c r="VZ99" s="5"/>
      <c r="WA99" s="5"/>
      <c r="WB99" s="5"/>
      <c r="WC99" s="5"/>
      <c r="WD99" s="5"/>
      <c r="WE99" s="5"/>
      <c r="WF99" s="5"/>
      <c r="WG99" s="5"/>
      <c r="WH99" s="5"/>
      <c r="WI99" s="5"/>
      <c r="WJ99" s="5"/>
      <c r="WK99" s="5"/>
      <c r="WL99" s="5"/>
      <c r="WM99" s="5"/>
      <c r="WN99" s="5"/>
      <c r="WO99" s="5"/>
      <c r="WP99" s="5"/>
      <c r="WQ99" s="5"/>
      <c r="WR99" s="5"/>
      <c r="WS99" s="5"/>
      <c r="WT99" s="5"/>
      <c r="WU99" s="5"/>
      <c r="WV99" s="5"/>
      <c r="WW99" s="5"/>
      <c r="WX99" s="5"/>
      <c r="WY99" s="5"/>
      <c r="WZ99" s="5"/>
      <c r="XA99" s="5"/>
      <c r="XB99" s="5"/>
      <c r="XC99" s="5"/>
      <c r="XD99" s="5"/>
      <c r="XE99" s="5"/>
      <c r="XF99" s="5"/>
      <c r="XG99" s="5"/>
      <c r="XH99" s="5"/>
    </row>
    <row r="100" spans="1:632" s="8" customFormat="1" x14ac:dyDescent="0.35">
      <c r="A100" s="31" t="s">
        <v>46</v>
      </c>
      <c r="B100" s="14">
        <v>2923.17</v>
      </c>
      <c r="C100" s="14">
        <v>11545.46</v>
      </c>
      <c r="D100" s="14">
        <v>5995.6</v>
      </c>
      <c r="E100" s="14">
        <v>27047.57</v>
      </c>
      <c r="F100" s="14">
        <v>13621.47</v>
      </c>
      <c r="G100" s="14">
        <v>22139.25</v>
      </c>
      <c r="H100" s="14">
        <v>8496.7099999999991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91769.23</v>
      </c>
      <c r="O100" s="14">
        <v>14320.46</v>
      </c>
      <c r="P100" s="58">
        <f t="shared" si="1"/>
        <v>5.4082599301977732</v>
      </c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  <c r="IB100" s="7"/>
      <c r="IC100" s="7"/>
      <c r="ID100" s="7"/>
      <c r="IE100" s="7"/>
      <c r="IF100" s="7"/>
      <c r="IG100" s="7"/>
      <c r="IH100" s="7"/>
      <c r="II100" s="7"/>
      <c r="IJ100" s="7"/>
      <c r="IK100" s="7"/>
      <c r="IL100" s="7"/>
      <c r="IM100" s="7"/>
      <c r="IN100" s="7"/>
      <c r="IO100" s="7"/>
      <c r="IP100" s="7"/>
      <c r="IQ100" s="7"/>
      <c r="IR100" s="7"/>
      <c r="IS100" s="7"/>
      <c r="IT100" s="7"/>
      <c r="IU100" s="7"/>
      <c r="IV100" s="7"/>
      <c r="IW100" s="7"/>
      <c r="IX100" s="7"/>
      <c r="IY100" s="7"/>
      <c r="IZ100" s="7"/>
      <c r="JA100" s="7"/>
      <c r="JB100" s="7"/>
      <c r="JC100" s="7"/>
      <c r="JD100" s="7"/>
      <c r="JE100" s="7"/>
      <c r="JF100" s="7"/>
      <c r="JG100" s="7"/>
      <c r="JH100" s="7"/>
      <c r="JI100" s="7"/>
      <c r="JJ100" s="7"/>
      <c r="JK100" s="7"/>
      <c r="JL100" s="7"/>
      <c r="JM100" s="7"/>
      <c r="JN100" s="7"/>
      <c r="JO100" s="7"/>
      <c r="JP100" s="7"/>
      <c r="JQ100" s="7"/>
      <c r="JR100" s="7"/>
      <c r="JS100" s="7"/>
      <c r="JT100" s="7"/>
      <c r="JU100" s="7"/>
      <c r="JV100" s="7"/>
      <c r="JW100" s="7"/>
      <c r="JX100" s="7"/>
      <c r="JY100" s="7"/>
      <c r="JZ100" s="7"/>
      <c r="KA100" s="7"/>
      <c r="KB100" s="7"/>
      <c r="KC100" s="7"/>
      <c r="KD100" s="7"/>
      <c r="KE100" s="7"/>
      <c r="KF100" s="7"/>
      <c r="KG100" s="7"/>
      <c r="KH100" s="7"/>
      <c r="KI100" s="7"/>
      <c r="KJ100" s="7"/>
      <c r="KK100" s="7"/>
      <c r="KL100" s="7"/>
      <c r="KM100" s="7"/>
      <c r="KN100" s="7"/>
      <c r="KO100" s="7"/>
      <c r="KP100" s="7"/>
      <c r="KQ100" s="7"/>
      <c r="KR100" s="7"/>
      <c r="KS100" s="7"/>
      <c r="KT100" s="7"/>
      <c r="KU100" s="7"/>
      <c r="KV100" s="7"/>
      <c r="KW100" s="7"/>
      <c r="KX100" s="7"/>
      <c r="KY100" s="7"/>
      <c r="KZ100" s="7"/>
      <c r="LA100" s="7"/>
      <c r="LB100" s="7"/>
      <c r="LC100" s="7"/>
      <c r="LD100" s="7"/>
      <c r="LE100" s="7"/>
      <c r="LF100" s="7"/>
      <c r="LG100" s="7"/>
      <c r="LH100" s="7"/>
      <c r="LI100" s="7"/>
      <c r="LJ100" s="7"/>
      <c r="LK100" s="7"/>
      <c r="LL100" s="7"/>
      <c r="LM100" s="7"/>
      <c r="LN100" s="7"/>
      <c r="LO100" s="7"/>
      <c r="LP100" s="7"/>
      <c r="LQ100" s="7"/>
      <c r="LR100" s="7"/>
      <c r="LS100" s="7"/>
      <c r="LT100" s="7"/>
      <c r="LU100" s="7"/>
      <c r="LV100" s="7"/>
      <c r="LW100" s="7"/>
      <c r="LX100" s="7"/>
      <c r="LY100" s="7"/>
      <c r="LZ100" s="7"/>
      <c r="MA100" s="7"/>
      <c r="MB100" s="7"/>
      <c r="MC100" s="7"/>
      <c r="MD100" s="7"/>
      <c r="ME100" s="7"/>
      <c r="MF100" s="7"/>
      <c r="MG100" s="7"/>
      <c r="MH100" s="7"/>
      <c r="MI100" s="7"/>
      <c r="MJ100" s="7"/>
      <c r="MK100" s="7"/>
      <c r="ML100" s="7"/>
      <c r="MM100" s="7"/>
      <c r="MN100" s="7"/>
      <c r="MO100" s="7"/>
      <c r="MP100" s="7"/>
      <c r="MQ100" s="7"/>
      <c r="MR100" s="7"/>
      <c r="MS100" s="7"/>
      <c r="MT100" s="7"/>
      <c r="MU100" s="7"/>
      <c r="MV100" s="7"/>
      <c r="MW100" s="7"/>
      <c r="MX100" s="7"/>
      <c r="MY100" s="7"/>
      <c r="MZ100" s="7"/>
      <c r="NA100" s="7"/>
      <c r="NB100" s="7"/>
      <c r="NC100" s="7"/>
      <c r="ND100" s="7"/>
      <c r="NE100" s="7"/>
      <c r="NF100" s="7"/>
      <c r="NG100" s="7"/>
      <c r="NH100" s="7"/>
      <c r="NI100" s="7"/>
      <c r="NJ100" s="7"/>
      <c r="NK100" s="7"/>
      <c r="NL100" s="7"/>
      <c r="NM100" s="7"/>
      <c r="NN100" s="7"/>
      <c r="NO100" s="7"/>
      <c r="NP100" s="7"/>
      <c r="NQ100" s="7"/>
      <c r="NR100" s="7"/>
      <c r="NS100" s="7"/>
      <c r="NT100" s="7"/>
      <c r="NU100" s="7"/>
      <c r="NV100" s="7"/>
      <c r="NW100" s="7"/>
      <c r="NX100" s="7"/>
      <c r="NY100" s="7"/>
      <c r="NZ100" s="7"/>
      <c r="OA100" s="7"/>
      <c r="OB100" s="7"/>
      <c r="OC100" s="7"/>
      <c r="OD100" s="7"/>
      <c r="OE100" s="7"/>
      <c r="OF100" s="7"/>
      <c r="OG100" s="7"/>
      <c r="OH100" s="7"/>
      <c r="OI100" s="7"/>
      <c r="OJ100" s="7"/>
      <c r="OK100" s="7"/>
      <c r="OL100" s="7"/>
      <c r="OM100" s="7"/>
      <c r="ON100" s="7"/>
      <c r="OO100" s="7"/>
      <c r="OP100" s="7"/>
      <c r="OQ100" s="7"/>
      <c r="OR100" s="7"/>
      <c r="OS100" s="7"/>
      <c r="OT100" s="7"/>
      <c r="OU100" s="7"/>
      <c r="OV100" s="7"/>
      <c r="OW100" s="7"/>
      <c r="OX100" s="7"/>
      <c r="OY100" s="7"/>
      <c r="OZ100" s="7"/>
      <c r="PA100" s="7"/>
      <c r="PB100" s="7"/>
      <c r="PC100" s="7"/>
      <c r="PD100" s="7"/>
      <c r="PE100" s="7"/>
      <c r="PF100" s="7"/>
      <c r="PG100" s="7"/>
      <c r="PH100" s="7"/>
      <c r="PI100" s="7"/>
      <c r="PJ100" s="7"/>
      <c r="PK100" s="7"/>
      <c r="PL100" s="7"/>
      <c r="PM100" s="7"/>
      <c r="PN100" s="7"/>
      <c r="PO100" s="7"/>
      <c r="PP100" s="7"/>
      <c r="PQ100" s="7"/>
      <c r="PR100" s="7"/>
      <c r="PS100" s="7"/>
      <c r="PT100" s="7"/>
      <c r="PU100" s="7"/>
      <c r="PV100" s="7"/>
      <c r="PW100" s="7"/>
      <c r="PX100" s="7"/>
      <c r="PY100" s="7"/>
      <c r="PZ100" s="7"/>
      <c r="QA100" s="7"/>
      <c r="QB100" s="7"/>
      <c r="QC100" s="7"/>
      <c r="QD100" s="7"/>
      <c r="QE100" s="7"/>
      <c r="QF100" s="7"/>
      <c r="QG100" s="7"/>
      <c r="QH100" s="7"/>
      <c r="QI100" s="7"/>
      <c r="QJ100" s="7"/>
      <c r="QK100" s="7"/>
      <c r="QL100" s="7"/>
      <c r="QM100" s="7"/>
      <c r="QN100" s="7"/>
      <c r="QO100" s="7"/>
      <c r="QP100" s="7"/>
      <c r="QQ100" s="7"/>
      <c r="QR100" s="7"/>
      <c r="QS100" s="7"/>
      <c r="QT100" s="7"/>
      <c r="QU100" s="7"/>
      <c r="QV100" s="7"/>
      <c r="QW100" s="7"/>
      <c r="QX100" s="7"/>
      <c r="QY100" s="7"/>
      <c r="QZ100" s="7"/>
      <c r="RA100" s="7"/>
      <c r="RB100" s="7"/>
      <c r="RC100" s="7"/>
      <c r="RD100" s="7"/>
      <c r="RE100" s="7"/>
      <c r="RF100" s="7"/>
      <c r="RG100" s="7"/>
      <c r="RH100" s="7"/>
      <c r="RI100" s="7"/>
      <c r="RJ100" s="7"/>
      <c r="RK100" s="7"/>
      <c r="RL100" s="7"/>
      <c r="RM100" s="7"/>
      <c r="RN100" s="7"/>
      <c r="RO100" s="7"/>
      <c r="RP100" s="7"/>
      <c r="RQ100" s="7"/>
      <c r="RR100" s="7"/>
      <c r="RS100" s="7"/>
      <c r="RT100" s="7"/>
      <c r="RU100" s="7"/>
      <c r="RV100" s="7"/>
      <c r="RW100" s="7"/>
      <c r="RX100" s="7"/>
      <c r="RY100" s="7"/>
      <c r="RZ100" s="7"/>
      <c r="SA100" s="7"/>
      <c r="SB100" s="7"/>
      <c r="SC100" s="7"/>
      <c r="SD100" s="7"/>
      <c r="SE100" s="7"/>
      <c r="SF100" s="7"/>
      <c r="SG100" s="7"/>
      <c r="SH100" s="7"/>
      <c r="SI100" s="7"/>
      <c r="SJ100" s="7"/>
      <c r="SK100" s="7"/>
      <c r="SL100" s="7"/>
      <c r="SM100" s="7"/>
      <c r="SN100" s="7"/>
      <c r="SO100" s="7"/>
      <c r="SP100" s="7"/>
      <c r="SQ100" s="7"/>
      <c r="SR100" s="7"/>
      <c r="SS100" s="7"/>
      <c r="ST100" s="7"/>
      <c r="SU100" s="7"/>
      <c r="SV100" s="7"/>
      <c r="SW100" s="7"/>
      <c r="SX100" s="7"/>
      <c r="SY100" s="7"/>
      <c r="SZ100" s="7"/>
      <c r="TA100" s="7"/>
      <c r="TB100" s="7"/>
      <c r="TC100" s="7"/>
      <c r="TD100" s="7"/>
      <c r="TE100" s="7"/>
      <c r="TF100" s="7"/>
      <c r="TG100" s="7"/>
      <c r="TH100" s="7"/>
      <c r="TI100" s="7"/>
      <c r="TJ100" s="7"/>
      <c r="TK100" s="7"/>
      <c r="TL100" s="7"/>
      <c r="TM100" s="7"/>
      <c r="TN100" s="7"/>
      <c r="TO100" s="7"/>
      <c r="TP100" s="7"/>
      <c r="TQ100" s="7"/>
      <c r="TR100" s="7"/>
      <c r="TS100" s="7"/>
      <c r="TT100" s="7"/>
      <c r="TU100" s="7"/>
      <c r="TV100" s="7"/>
      <c r="TW100" s="7"/>
      <c r="TX100" s="7"/>
      <c r="TY100" s="7"/>
      <c r="TZ100" s="7"/>
      <c r="UA100" s="7"/>
      <c r="UB100" s="7"/>
      <c r="UC100" s="7"/>
      <c r="UD100" s="7"/>
      <c r="UE100" s="7"/>
      <c r="UF100" s="7"/>
      <c r="UG100" s="7"/>
      <c r="UH100" s="7"/>
      <c r="UI100" s="7"/>
      <c r="UJ100" s="7"/>
      <c r="UK100" s="7"/>
      <c r="UL100" s="7"/>
      <c r="UM100" s="7"/>
      <c r="UN100" s="7"/>
      <c r="UO100" s="7"/>
      <c r="UP100" s="7"/>
      <c r="UQ100" s="7"/>
      <c r="UR100" s="7"/>
      <c r="US100" s="7"/>
      <c r="UT100" s="7"/>
      <c r="UU100" s="7"/>
      <c r="UV100" s="7"/>
      <c r="UW100" s="7"/>
      <c r="UX100" s="7"/>
      <c r="UY100" s="7"/>
      <c r="UZ100" s="7"/>
      <c r="VA100" s="7"/>
      <c r="VB100" s="7"/>
      <c r="VC100" s="7"/>
      <c r="VD100" s="7"/>
      <c r="VE100" s="7"/>
      <c r="VF100" s="7"/>
      <c r="VG100" s="7"/>
      <c r="VH100" s="7"/>
      <c r="VI100" s="7"/>
      <c r="VJ100" s="7"/>
      <c r="VK100" s="7"/>
      <c r="VL100" s="7"/>
      <c r="VM100" s="7"/>
      <c r="VN100" s="7"/>
      <c r="VO100" s="7"/>
      <c r="VP100" s="7"/>
      <c r="VQ100" s="7"/>
      <c r="VR100" s="7"/>
      <c r="VS100" s="7"/>
      <c r="VT100" s="7"/>
      <c r="VU100" s="7"/>
      <c r="VV100" s="7"/>
      <c r="VW100" s="7"/>
      <c r="VX100" s="7"/>
      <c r="VY100" s="7"/>
      <c r="VZ100" s="7"/>
      <c r="WA100" s="7"/>
      <c r="WB100" s="7"/>
      <c r="WC100" s="7"/>
      <c r="WD100" s="7"/>
      <c r="WE100" s="7"/>
      <c r="WF100" s="7"/>
      <c r="WG100" s="7"/>
      <c r="WH100" s="7"/>
      <c r="WI100" s="7"/>
      <c r="WJ100" s="7"/>
      <c r="WK100" s="7"/>
      <c r="WL100" s="7"/>
      <c r="WM100" s="7"/>
      <c r="WN100" s="7"/>
      <c r="WO100" s="7"/>
      <c r="WP100" s="7"/>
      <c r="WQ100" s="7"/>
      <c r="WR100" s="7"/>
      <c r="WS100" s="7"/>
      <c r="WT100" s="7"/>
      <c r="WU100" s="7"/>
      <c r="WV100" s="7"/>
      <c r="WW100" s="7"/>
      <c r="WX100" s="7"/>
      <c r="WY100" s="7"/>
      <c r="WZ100" s="7"/>
      <c r="XA100" s="7"/>
      <c r="XB100" s="7"/>
      <c r="XC100" s="7"/>
      <c r="XD100" s="7"/>
      <c r="XE100" s="7"/>
      <c r="XF100" s="7"/>
      <c r="XG100" s="7"/>
      <c r="XH100" s="7"/>
    </row>
    <row r="101" spans="1:632" s="6" customFormat="1" x14ac:dyDescent="0.35">
      <c r="A101" s="39" t="s">
        <v>79</v>
      </c>
      <c r="B101" s="21">
        <v>446354.33</v>
      </c>
      <c r="C101" s="21">
        <v>461216.08</v>
      </c>
      <c r="D101" s="21">
        <v>432571.16</v>
      </c>
      <c r="E101" s="21">
        <v>443144.13</v>
      </c>
      <c r="F101" s="21">
        <v>446095.67</v>
      </c>
      <c r="G101" s="21">
        <v>481583.55</v>
      </c>
      <c r="H101" s="21">
        <v>450014.57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  <c r="N101" s="21">
        <v>3160979.49</v>
      </c>
      <c r="O101" s="21">
        <v>3224941.8</v>
      </c>
      <c r="P101" s="64">
        <f t="shared" si="1"/>
        <v>-1.9833632346481278E-2</v>
      </c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5"/>
      <c r="LH101" s="5"/>
      <c r="LI101" s="5"/>
      <c r="LJ101" s="5"/>
      <c r="LK101" s="5"/>
      <c r="LL101" s="5"/>
      <c r="LM101" s="5"/>
      <c r="LN101" s="5"/>
      <c r="LO101" s="5"/>
      <c r="LP101" s="5"/>
      <c r="LQ101" s="5"/>
      <c r="LR101" s="5"/>
      <c r="LS101" s="5"/>
      <c r="LT101" s="5"/>
      <c r="LU101" s="5"/>
      <c r="LV101" s="5"/>
      <c r="LW101" s="5"/>
      <c r="LX101" s="5"/>
      <c r="LY101" s="5"/>
      <c r="LZ101" s="5"/>
      <c r="MA101" s="5"/>
      <c r="MB101" s="5"/>
      <c r="MC101" s="5"/>
      <c r="MD101" s="5"/>
      <c r="ME101" s="5"/>
      <c r="MF101" s="5"/>
      <c r="MG101" s="5"/>
      <c r="MH101" s="5"/>
      <c r="MI101" s="5"/>
      <c r="MJ101" s="5"/>
      <c r="MK101" s="5"/>
      <c r="ML101" s="5"/>
      <c r="MM101" s="5"/>
      <c r="MN101" s="5"/>
      <c r="MO101" s="5"/>
      <c r="MP101" s="5"/>
      <c r="MQ101" s="5"/>
      <c r="MR101" s="5"/>
      <c r="MS101" s="5"/>
      <c r="MT101" s="5"/>
      <c r="MU101" s="5"/>
      <c r="MV101" s="5"/>
      <c r="MW101" s="5"/>
      <c r="MX101" s="5"/>
      <c r="MY101" s="5"/>
      <c r="MZ101" s="5"/>
      <c r="NA101" s="5"/>
      <c r="NB101" s="5"/>
      <c r="NC101" s="5"/>
      <c r="ND101" s="5"/>
      <c r="NE101" s="5"/>
      <c r="NF101" s="5"/>
      <c r="NG101" s="5"/>
      <c r="NH101" s="5"/>
      <c r="NI101" s="5"/>
      <c r="NJ101" s="5"/>
      <c r="NK101" s="5"/>
      <c r="NL101" s="5"/>
      <c r="NM101" s="5"/>
      <c r="NN101" s="5"/>
      <c r="NO101" s="5"/>
      <c r="NP101" s="5"/>
      <c r="NQ101" s="5"/>
      <c r="NR101" s="5"/>
      <c r="NS101" s="5"/>
      <c r="NT101" s="5"/>
      <c r="NU101" s="5"/>
      <c r="NV101" s="5"/>
      <c r="NW101" s="5"/>
      <c r="NX101" s="5"/>
      <c r="NY101" s="5"/>
      <c r="NZ101" s="5"/>
      <c r="OA101" s="5"/>
      <c r="OB101" s="5"/>
      <c r="OC101" s="5"/>
      <c r="OD101" s="5"/>
      <c r="OE101" s="5"/>
      <c r="OF101" s="5"/>
      <c r="OG101" s="5"/>
      <c r="OH101" s="5"/>
      <c r="OI101" s="5"/>
      <c r="OJ101" s="5"/>
      <c r="OK101" s="5"/>
      <c r="OL101" s="5"/>
      <c r="OM101" s="5"/>
      <c r="ON101" s="5"/>
      <c r="OO101" s="5"/>
      <c r="OP101" s="5"/>
      <c r="OQ101" s="5"/>
      <c r="OR101" s="5"/>
      <c r="OS101" s="5"/>
      <c r="OT101" s="5"/>
      <c r="OU101" s="5"/>
      <c r="OV101" s="5"/>
      <c r="OW101" s="5"/>
      <c r="OX101" s="5"/>
      <c r="OY101" s="5"/>
      <c r="OZ101" s="5"/>
      <c r="PA101" s="5"/>
      <c r="PB101" s="5"/>
      <c r="PC101" s="5"/>
      <c r="PD101" s="5"/>
      <c r="PE101" s="5"/>
      <c r="PF101" s="5"/>
      <c r="PG101" s="5"/>
      <c r="PH101" s="5"/>
      <c r="PI101" s="5"/>
      <c r="PJ101" s="5"/>
      <c r="PK101" s="5"/>
      <c r="PL101" s="5"/>
      <c r="PM101" s="5"/>
      <c r="PN101" s="5"/>
      <c r="PO101" s="5"/>
      <c r="PP101" s="5"/>
      <c r="PQ101" s="5"/>
      <c r="PR101" s="5"/>
      <c r="PS101" s="5"/>
      <c r="PT101" s="5"/>
      <c r="PU101" s="5"/>
      <c r="PV101" s="5"/>
      <c r="PW101" s="5"/>
      <c r="PX101" s="5"/>
      <c r="PY101" s="5"/>
      <c r="PZ101" s="5"/>
      <c r="QA101" s="5"/>
      <c r="QB101" s="5"/>
      <c r="QC101" s="5"/>
      <c r="QD101" s="5"/>
      <c r="QE101" s="5"/>
      <c r="QF101" s="5"/>
      <c r="QG101" s="5"/>
      <c r="QH101" s="5"/>
      <c r="QI101" s="5"/>
      <c r="QJ101" s="5"/>
      <c r="QK101" s="5"/>
      <c r="QL101" s="5"/>
      <c r="QM101" s="5"/>
      <c r="QN101" s="5"/>
      <c r="QO101" s="5"/>
      <c r="QP101" s="5"/>
      <c r="QQ101" s="5"/>
      <c r="QR101" s="5"/>
      <c r="QS101" s="5"/>
      <c r="QT101" s="5"/>
      <c r="QU101" s="5"/>
      <c r="QV101" s="5"/>
      <c r="QW101" s="5"/>
      <c r="QX101" s="5"/>
      <c r="QY101" s="5"/>
      <c r="QZ101" s="5"/>
      <c r="RA101" s="5"/>
      <c r="RB101" s="5"/>
      <c r="RC101" s="5"/>
      <c r="RD101" s="5"/>
      <c r="RE101" s="5"/>
      <c r="RF101" s="5"/>
      <c r="RG101" s="5"/>
      <c r="RH101" s="5"/>
      <c r="RI101" s="5"/>
      <c r="RJ101" s="5"/>
      <c r="RK101" s="5"/>
      <c r="RL101" s="5"/>
      <c r="RM101" s="5"/>
      <c r="RN101" s="5"/>
      <c r="RO101" s="5"/>
      <c r="RP101" s="5"/>
      <c r="RQ101" s="5"/>
      <c r="RR101" s="5"/>
      <c r="RS101" s="5"/>
      <c r="RT101" s="5"/>
      <c r="RU101" s="5"/>
      <c r="RV101" s="5"/>
      <c r="RW101" s="5"/>
      <c r="RX101" s="5"/>
      <c r="RY101" s="5"/>
      <c r="RZ101" s="5"/>
      <c r="SA101" s="5"/>
      <c r="SB101" s="5"/>
      <c r="SC101" s="5"/>
      <c r="SD101" s="5"/>
      <c r="SE101" s="5"/>
      <c r="SF101" s="5"/>
      <c r="SG101" s="5"/>
      <c r="SH101" s="5"/>
      <c r="SI101" s="5"/>
      <c r="SJ101" s="5"/>
      <c r="SK101" s="5"/>
      <c r="SL101" s="5"/>
      <c r="SM101" s="5"/>
      <c r="SN101" s="5"/>
      <c r="SO101" s="5"/>
      <c r="SP101" s="5"/>
      <c r="SQ101" s="5"/>
      <c r="SR101" s="5"/>
      <c r="SS101" s="5"/>
      <c r="ST101" s="5"/>
      <c r="SU101" s="5"/>
      <c r="SV101" s="5"/>
      <c r="SW101" s="5"/>
      <c r="SX101" s="5"/>
      <c r="SY101" s="5"/>
      <c r="SZ101" s="5"/>
      <c r="TA101" s="5"/>
      <c r="TB101" s="5"/>
      <c r="TC101" s="5"/>
      <c r="TD101" s="5"/>
      <c r="TE101" s="5"/>
      <c r="TF101" s="5"/>
      <c r="TG101" s="5"/>
      <c r="TH101" s="5"/>
      <c r="TI101" s="5"/>
      <c r="TJ101" s="5"/>
      <c r="TK101" s="5"/>
      <c r="TL101" s="5"/>
      <c r="TM101" s="5"/>
      <c r="TN101" s="5"/>
      <c r="TO101" s="5"/>
      <c r="TP101" s="5"/>
      <c r="TQ101" s="5"/>
      <c r="TR101" s="5"/>
      <c r="TS101" s="5"/>
      <c r="TT101" s="5"/>
      <c r="TU101" s="5"/>
      <c r="TV101" s="5"/>
      <c r="TW101" s="5"/>
      <c r="TX101" s="5"/>
      <c r="TY101" s="5"/>
      <c r="TZ101" s="5"/>
      <c r="UA101" s="5"/>
      <c r="UB101" s="5"/>
      <c r="UC101" s="5"/>
      <c r="UD101" s="5"/>
      <c r="UE101" s="5"/>
      <c r="UF101" s="5"/>
      <c r="UG101" s="5"/>
      <c r="UH101" s="5"/>
      <c r="UI101" s="5"/>
      <c r="UJ101" s="5"/>
      <c r="UK101" s="5"/>
      <c r="UL101" s="5"/>
      <c r="UM101" s="5"/>
      <c r="UN101" s="5"/>
      <c r="UO101" s="5"/>
      <c r="UP101" s="5"/>
      <c r="UQ101" s="5"/>
      <c r="UR101" s="5"/>
      <c r="US101" s="5"/>
      <c r="UT101" s="5"/>
      <c r="UU101" s="5"/>
      <c r="UV101" s="5"/>
      <c r="UW101" s="5"/>
      <c r="UX101" s="5"/>
      <c r="UY101" s="5"/>
      <c r="UZ101" s="5"/>
      <c r="VA101" s="5"/>
      <c r="VB101" s="5"/>
      <c r="VC101" s="5"/>
      <c r="VD101" s="5"/>
      <c r="VE101" s="5"/>
      <c r="VF101" s="5"/>
      <c r="VG101" s="5"/>
      <c r="VH101" s="5"/>
      <c r="VI101" s="5"/>
      <c r="VJ101" s="5"/>
      <c r="VK101" s="5"/>
      <c r="VL101" s="5"/>
      <c r="VM101" s="5"/>
      <c r="VN101" s="5"/>
      <c r="VO101" s="5"/>
      <c r="VP101" s="5"/>
      <c r="VQ101" s="5"/>
      <c r="VR101" s="5"/>
      <c r="VS101" s="5"/>
      <c r="VT101" s="5"/>
      <c r="VU101" s="5"/>
      <c r="VV101" s="5"/>
      <c r="VW101" s="5"/>
      <c r="VX101" s="5"/>
      <c r="VY101" s="5"/>
      <c r="VZ101" s="5"/>
      <c r="WA101" s="5"/>
      <c r="WB101" s="5"/>
      <c r="WC101" s="5"/>
      <c r="WD101" s="5"/>
      <c r="WE101" s="5"/>
      <c r="WF101" s="5"/>
      <c r="WG101" s="5"/>
      <c r="WH101" s="5"/>
      <c r="WI101" s="5"/>
      <c r="WJ101" s="5"/>
      <c r="WK101" s="5"/>
      <c r="WL101" s="5"/>
      <c r="WM101" s="5"/>
      <c r="WN101" s="5"/>
      <c r="WO101" s="5"/>
      <c r="WP101" s="5"/>
      <c r="WQ101" s="5"/>
      <c r="WR101" s="5"/>
      <c r="WS101" s="5"/>
      <c r="WT101" s="5"/>
      <c r="WU101" s="5"/>
      <c r="WV101" s="5"/>
      <c r="WW101" s="5"/>
      <c r="WX101" s="5"/>
      <c r="WY101" s="5"/>
      <c r="WZ101" s="5"/>
      <c r="XA101" s="5"/>
      <c r="XB101" s="5"/>
      <c r="XC101" s="5"/>
      <c r="XD101" s="5"/>
      <c r="XE101" s="5"/>
      <c r="XF101" s="5"/>
      <c r="XG101" s="5"/>
      <c r="XH101" s="5"/>
    </row>
    <row r="102" spans="1:632" s="6" customFormat="1" x14ac:dyDescent="0.35">
      <c r="A102" s="31" t="s">
        <v>70</v>
      </c>
      <c r="B102" s="14">
        <v>359969.53</v>
      </c>
      <c r="C102" s="14">
        <v>363112.82</v>
      </c>
      <c r="D102" s="14">
        <v>346065.74</v>
      </c>
      <c r="E102" s="14">
        <v>358789.9</v>
      </c>
      <c r="F102" s="14">
        <v>350531.71</v>
      </c>
      <c r="G102" s="14">
        <v>354284.16</v>
      </c>
      <c r="H102" s="14">
        <v>362098.37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2494852.23</v>
      </c>
      <c r="O102" s="14">
        <v>2396272.54</v>
      </c>
      <c r="P102" s="58">
        <f t="shared" si="1"/>
        <v>4.1138763790198984E-2</v>
      </c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  <c r="LF102" s="5"/>
      <c r="LG102" s="5"/>
      <c r="LH102" s="5"/>
      <c r="LI102" s="5"/>
      <c r="LJ102" s="5"/>
      <c r="LK102" s="5"/>
      <c r="LL102" s="5"/>
      <c r="LM102" s="5"/>
      <c r="LN102" s="5"/>
      <c r="LO102" s="5"/>
      <c r="LP102" s="5"/>
      <c r="LQ102" s="5"/>
      <c r="LR102" s="5"/>
      <c r="LS102" s="5"/>
      <c r="LT102" s="5"/>
      <c r="LU102" s="5"/>
      <c r="LV102" s="5"/>
      <c r="LW102" s="5"/>
      <c r="LX102" s="5"/>
      <c r="LY102" s="5"/>
      <c r="LZ102" s="5"/>
      <c r="MA102" s="5"/>
      <c r="MB102" s="5"/>
      <c r="MC102" s="5"/>
      <c r="MD102" s="5"/>
      <c r="ME102" s="5"/>
      <c r="MF102" s="5"/>
      <c r="MG102" s="5"/>
      <c r="MH102" s="5"/>
      <c r="MI102" s="5"/>
      <c r="MJ102" s="5"/>
      <c r="MK102" s="5"/>
      <c r="ML102" s="5"/>
      <c r="MM102" s="5"/>
      <c r="MN102" s="5"/>
      <c r="MO102" s="5"/>
      <c r="MP102" s="5"/>
      <c r="MQ102" s="5"/>
      <c r="MR102" s="5"/>
      <c r="MS102" s="5"/>
      <c r="MT102" s="5"/>
      <c r="MU102" s="5"/>
      <c r="MV102" s="5"/>
      <c r="MW102" s="5"/>
      <c r="MX102" s="5"/>
      <c r="MY102" s="5"/>
      <c r="MZ102" s="5"/>
      <c r="NA102" s="5"/>
      <c r="NB102" s="5"/>
      <c r="NC102" s="5"/>
      <c r="ND102" s="5"/>
      <c r="NE102" s="5"/>
      <c r="NF102" s="5"/>
      <c r="NG102" s="5"/>
      <c r="NH102" s="5"/>
      <c r="NI102" s="5"/>
      <c r="NJ102" s="5"/>
      <c r="NK102" s="5"/>
      <c r="NL102" s="5"/>
      <c r="NM102" s="5"/>
      <c r="NN102" s="5"/>
      <c r="NO102" s="5"/>
      <c r="NP102" s="5"/>
      <c r="NQ102" s="5"/>
      <c r="NR102" s="5"/>
      <c r="NS102" s="5"/>
      <c r="NT102" s="5"/>
      <c r="NU102" s="5"/>
      <c r="NV102" s="5"/>
      <c r="NW102" s="5"/>
      <c r="NX102" s="5"/>
      <c r="NY102" s="5"/>
      <c r="NZ102" s="5"/>
      <c r="OA102" s="5"/>
      <c r="OB102" s="5"/>
      <c r="OC102" s="5"/>
      <c r="OD102" s="5"/>
      <c r="OE102" s="5"/>
      <c r="OF102" s="5"/>
      <c r="OG102" s="5"/>
      <c r="OH102" s="5"/>
      <c r="OI102" s="5"/>
      <c r="OJ102" s="5"/>
      <c r="OK102" s="5"/>
      <c r="OL102" s="5"/>
      <c r="OM102" s="5"/>
      <c r="ON102" s="5"/>
      <c r="OO102" s="5"/>
      <c r="OP102" s="5"/>
      <c r="OQ102" s="5"/>
      <c r="OR102" s="5"/>
      <c r="OS102" s="5"/>
      <c r="OT102" s="5"/>
      <c r="OU102" s="5"/>
      <c r="OV102" s="5"/>
      <c r="OW102" s="5"/>
      <c r="OX102" s="5"/>
      <c r="OY102" s="5"/>
      <c r="OZ102" s="5"/>
      <c r="PA102" s="5"/>
      <c r="PB102" s="5"/>
      <c r="PC102" s="5"/>
      <c r="PD102" s="5"/>
      <c r="PE102" s="5"/>
      <c r="PF102" s="5"/>
      <c r="PG102" s="5"/>
      <c r="PH102" s="5"/>
      <c r="PI102" s="5"/>
      <c r="PJ102" s="5"/>
      <c r="PK102" s="5"/>
      <c r="PL102" s="5"/>
      <c r="PM102" s="5"/>
      <c r="PN102" s="5"/>
      <c r="PO102" s="5"/>
      <c r="PP102" s="5"/>
      <c r="PQ102" s="5"/>
      <c r="PR102" s="5"/>
      <c r="PS102" s="5"/>
      <c r="PT102" s="5"/>
      <c r="PU102" s="5"/>
      <c r="PV102" s="5"/>
      <c r="PW102" s="5"/>
      <c r="PX102" s="5"/>
      <c r="PY102" s="5"/>
      <c r="PZ102" s="5"/>
      <c r="QA102" s="5"/>
      <c r="QB102" s="5"/>
      <c r="QC102" s="5"/>
      <c r="QD102" s="5"/>
      <c r="QE102" s="5"/>
      <c r="QF102" s="5"/>
      <c r="QG102" s="5"/>
      <c r="QH102" s="5"/>
      <c r="QI102" s="5"/>
      <c r="QJ102" s="5"/>
      <c r="QK102" s="5"/>
      <c r="QL102" s="5"/>
      <c r="QM102" s="5"/>
      <c r="QN102" s="5"/>
      <c r="QO102" s="5"/>
      <c r="QP102" s="5"/>
      <c r="QQ102" s="5"/>
      <c r="QR102" s="5"/>
      <c r="QS102" s="5"/>
      <c r="QT102" s="5"/>
      <c r="QU102" s="5"/>
      <c r="QV102" s="5"/>
      <c r="QW102" s="5"/>
      <c r="QX102" s="5"/>
      <c r="QY102" s="5"/>
      <c r="QZ102" s="5"/>
      <c r="RA102" s="5"/>
      <c r="RB102" s="5"/>
      <c r="RC102" s="5"/>
      <c r="RD102" s="5"/>
      <c r="RE102" s="5"/>
      <c r="RF102" s="5"/>
      <c r="RG102" s="5"/>
      <c r="RH102" s="5"/>
      <c r="RI102" s="5"/>
      <c r="RJ102" s="5"/>
      <c r="RK102" s="5"/>
      <c r="RL102" s="5"/>
      <c r="RM102" s="5"/>
      <c r="RN102" s="5"/>
      <c r="RO102" s="5"/>
      <c r="RP102" s="5"/>
      <c r="RQ102" s="5"/>
      <c r="RR102" s="5"/>
      <c r="RS102" s="5"/>
      <c r="RT102" s="5"/>
      <c r="RU102" s="5"/>
      <c r="RV102" s="5"/>
      <c r="RW102" s="5"/>
      <c r="RX102" s="5"/>
      <c r="RY102" s="5"/>
      <c r="RZ102" s="5"/>
      <c r="SA102" s="5"/>
      <c r="SB102" s="5"/>
      <c r="SC102" s="5"/>
      <c r="SD102" s="5"/>
      <c r="SE102" s="5"/>
      <c r="SF102" s="5"/>
      <c r="SG102" s="5"/>
      <c r="SH102" s="5"/>
      <c r="SI102" s="5"/>
      <c r="SJ102" s="5"/>
      <c r="SK102" s="5"/>
      <c r="SL102" s="5"/>
      <c r="SM102" s="5"/>
      <c r="SN102" s="5"/>
      <c r="SO102" s="5"/>
      <c r="SP102" s="5"/>
      <c r="SQ102" s="5"/>
      <c r="SR102" s="5"/>
      <c r="SS102" s="5"/>
      <c r="ST102" s="5"/>
      <c r="SU102" s="5"/>
      <c r="SV102" s="5"/>
      <c r="SW102" s="5"/>
      <c r="SX102" s="5"/>
      <c r="SY102" s="5"/>
      <c r="SZ102" s="5"/>
      <c r="TA102" s="5"/>
      <c r="TB102" s="5"/>
      <c r="TC102" s="5"/>
      <c r="TD102" s="5"/>
      <c r="TE102" s="5"/>
      <c r="TF102" s="5"/>
      <c r="TG102" s="5"/>
      <c r="TH102" s="5"/>
      <c r="TI102" s="5"/>
      <c r="TJ102" s="5"/>
      <c r="TK102" s="5"/>
      <c r="TL102" s="5"/>
      <c r="TM102" s="5"/>
      <c r="TN102" s="5"/>
      <c r="TO102" s="5"/>
      <c r="TP102" s="5"/>
      <c r="TQ102" s="5"/>
      <c r="TR102" s="5"/>
      <c r="TS102" s="5"/>
      <c r="TT102" s="5"/>
      <c r="TU102" s="5"/>
      <c r="TV102" s="5"/>
      <c r="TW102" s="5"/>
      <c r="TX102" s="5"/>
      <c r="TY102" s="5"/>
      <c r="TZ102" s="5"/>
      <c r="UA102" s="5"/>
      <c r="UB102" s="5"/>
      <c r="UC102" s="5"/>
      <c r="UD102" s="5"/>
      <c r="UE102" s="5"/>
      <c r="UF102" s="5"/>
      <c r="UG102" s="5"/>
      <c r="UH102" s="5"/>
      <c r="UI102" s="5"/>
      <c r="UJ102" s="5"/>
      <c r="UK102" s="5"/>
      <c r="UL102" s="5"/>
      <c r="UM102" s="5"/>
      <c r="UN102" s="5"/>
      <c r="UO102" s="5"/>
      <c r="UP102" s="5"/>
      <c r="UQ102" s="5"/>
      <c r="UR102" s="5"/>
      <c r="US102" s="5"/>
      <c r="UT102" s="5"/>
      <c r="UU102" s="5"/>
      <c r="UV102" s="5"/>
      <c r="UW102" s="5"/>
      <c r="UX102" s="5"/>
      <c r="UY102" s="5"/>
      <c r="UZ102" s="5"/>
      <c r="VA102" s="5"/>
      <c r="VB102" s="5"/>
      <c r="VC102" s="5"/>
      <c r="VD102" s="5"/>
      <c r="VE102" s="5"/>
      <c r="VF102" s="5"/>
      <c r="VG102" s="5"/>
      <c r="VH102" s="5"/>
      <c r="VI102" s="5"/>
      <c r="VJ102" s="5"/>
      <c r="VK102" s="5"/>
      <c r="VL102" s="5"/>
      <c r="VM102" s="5"/>
      <c r="VN102" s="5"/>
      <c r="VO102" s="5"/>
      <c r="VP102" s="5"/>
      <c r="VQ102" s="5"/>
      <c r="VR102" s="5"/>
      <c r="VS102" s="5"/>
      <c r="VT102" s="5"/>
      <c r="VU102" s="5"/>
      <c r="VV102" s="5"/>
      <c r="VW102" s="5"/>
      <c r="VX102" s="5"/>
      <c r="VY102" s="5"/>
      <c r="VZ102" s="5"/>
      <c r="WA102" s="5"/>
      <c r="WB102" s="5"/>
      <c r="WC102" s="5"/>
      <c r="WD102" s="5"/>
      <c r="WE102" s="5"/>
      <c r="WF102" s="5"/>
      <c r="WG102" s="5"/>
      <c r="WH102" s="5"/>
      <c r="WI102" s="5"/>
      <c r="WJ102" s="5"/>
      <c r="WK102" s="5"/>
      <c r="WL102" s="5"/>
      <c r="WM102" s="5"/>
      <c r="WN102" s="5"/>
      <c r="WO102" s="5"/>
      <c r="WP102" s="5"/>
      <c r="WQ102" s="5"/>
      <c r="WR102" s="5"/>
      <c r="WS102" s="5"/>
      <c r="WT102" s="5"/>
      <c r="WU102" s="5"/>
      <c r="WV102" s="5"/>
      <c r="WW102" s="5"/>
      <c r="WX102" s="5"/>
      <c r="WY102" s="5"/>
      <c r="WZ102" s="5"/>
      <c r="XA102" s="5"/>
      <c r="XB102" s="5"/>
      <c r="XC102" s="5"/>
      <c r="XD102" s="5"/>
      <c r="XE102" s="5"/>
      <c r="XF102" s="5"/>
      <c r="XG102" s="5"/>
      <c r="XH102" s="5"/>
    </row>
    <row r="103" spans="1:632" s="8" customFormat="1" x14ac:dyDescent="0.35">
      <c r="A103" s="31" t="s">
        <v>71</v>
      </c>
      <c r="B103" s="14">
        <v>71107.38</v>
      </c>
      <c r="C103" s="14">
        <v>82501.539999999994</v>
      </c>
      <c r="D103" s="14">
        <v>72094.710000000006</v>
      </c>
      <c r="E103" s="14">
        <v>69299.740000000005</v>
      </c>
      <c r="F103" s="14">
        <v>79735.81</v>
      </c>
      <c r="G103" s="14">
        <v>105633.21</v>
      </c>
      <c r="H103" s="14">
        <v>70328.899999999994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550701.29</v>
      </c>
      <c r="O103" s="14">
        <v>689463.38</v>
      </c>
      <c r="P103" s="58">
        <f t="shared" si="1"/>
        <v>-0.20126100098311239</v>
      </c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  <c r="IB103" s="7"/>
      <c r="IC103" s="7"/>
      <c r="ID103" s="7"/>
      <c r="IE103" s="7"/>
      <c r="IF103" s="7"/>
      <c r="IG103" s="7"/>
      <c r="IH103" s="7"/>
      <c r="II103" s="7"/>
      <c r="IJ103" s="7"/>
      <c r="IK103" s="7"/>
      <c r="IL103" s="7"/>
      <c r="IM103" s="7"/>
      <c r="IN103" s="7"/>
      <c r="IO103" s="7"/>
      <c r="IP103" s="7"/>
      <c r="IQ103" s="7"/>
      <c r="IR103" s="7"/>
      <c r="IS103" s="7"/>
      <c r="IT103" s="7"/>
      <c r="IU103" s="7"/>
      <c r="IV103" s="7"/>
      <c r="IW103" s="7"/>
      <c r="IX103" s="7"/>
      <c r="IY103" s="7"/>
      <c r="IZ103" s="7"/>
      <c r="JA103" s="7"/>
      <c r="JB103" s="7"/>
      <c r="JC103" s="7"/>
      <c r="JD103" s="7"/>
      <c r="JE103" s="7"/>
      <c r="JF103" s="7"/>
      <c r="JG103" s="7"/>
      <c r="JH103" s="7"/>
      <c r="JI103" s="7"/>
      <c r="JJ103" s="7"/>
      <c r="JK103" s="7"/>
      <c r="JL103" s="7"/>
      <c r="JM103" s="7"/>
      <c r="JN103" s="7"/>
      <c r="JO103" s="7"/>
      <c r="JP103" s="7"/>
      <c r="JQ103" s="7"/>
      <c r="JR103" s="7"/>
      <c r="JS103" s="7"/>
      <c r="JT103" s="7"/>
      <c r="JU103" s="7"/>
      <c r="JV103" s="7"/>
      <c r="JW103" s="7"/>
      <c r="JX103" s="7"/>
      <c r="JY103" s="7"/>
      <c r="JZ103" s="7"/>
      <c r="KA103" s="7"/>
      <c r="KB103" s="7"/>
      <c r="KC103" s="7"/>
      <c r="KD103" s="7"/>
      <c r="KE103" s="7"/>
      <c r="KF103" s="7"/>
      <c r="KG103" s="7"/>
      <c r="KH103" s="7"/>
      <c r="KI103" s="7"/>
      <c r="KJ103" s="7"/>
      <c r="KK103" s="7"/>
      <c r="KL103" s="7"/>
      <c r="KM103" s="7"/>
      <c r="KN103" s="7"/>
      <c r="KO103" s="7"/>
      <c r="KP103" s="7"/>
      <c r="KQ103" s="7"/>
      <c r="KR103" s="7"/>
      <c r="KS103" s="7"/>
      <c r="KT103" s="7"/>
      <c r="KU103" s="7"/>
      <c r="KV103" s="7"/>
      <c r="KW103" s="7"/>
      <c r="KX103" s="7"/>
      <c r="KY103" s="7"/>
      <c r="KZ103" s="7"/>
      <c r="LA103" s="7"/>
      <c r="LB103" s="7"/>
      <c r="LC103" s="7"/>
      <c r="LD103" s="7"/>
      <c r="LE103" s="7"/>
      <c r="LF103" s="7"/>
      <c r="LG103" s="7"/>
      <c r="LH103" s="7"/>
      <c r="LI103" s="7"/>
      <c r="LJ103" s="7"/>
      <c r="LK103" s="7"/>
      <c r="LL103" s="7"/>
      <c r="LM103" s="7"/>
      <c r="LN103" s="7"/>
      <c r="LO103" s="7"/>
      <c r="LP103" s="7"/>
      <c r="LQ103" s="7"/>
      <c r="LR103" s="7"/>
      <c r="LS103" s="7"/>
      <c r="LT103" s="7"/>
      <c r="LU103" s="7"/>
      <c r="LV103" s="7"/>
      <c r="LW103" s="7"/>
      <c r="LX103" s="7"/>
      <c r="LY103" s="7"/>
      <c r="LZ103" s="7"/>
      <c r="MA103" s="7"/>
      <c r="MB103" s="7"/>
      <c r="MC103" s="7"/>
      <c r="MD103" s="7"/>
      <c r="ME103" s="7"/>
      <c r="MF103" s="7"/>
      <c r="MG103" s="7"/>
      <c r="MH103" s="7"/>
      <c r="MI103" s="7"/>
      <c r="MJ103" s="7"/>
      <c r="MK103" s="7"/>
      <c r="ML103" s="7"/>
      <c r="MM103" s="7"/>
      <c r="MN103" s="7"/>
      <c r="MO103" s="7"/>
      <c r="MP103" s="7"/>
      <c r="MQ103" s="7"/>
      <c r="MR103" s="7"/>
      <c r="MS103" s="7"/>
      <c r="MT103" s="7"/>
      <c r="MU103" s="7"/>
      <c r="MV103" s="7"/>
      <c r="MW103" s="7"/>
      <c r="MX103" s="7"/>
      <c r="MY103" s="7"/>
      <c r="MZ103" s="7"/>
      <c r="NA103" s="7"/>
      <c r="NB103" s="7"/>
      <c r="NC103" s="7"/>
      <c r="ND103" s="7"/>
      <c r="NE103" s="7"/>
      <c r="NF103" s="7"/>
      <c r="NG103" s="7"/>
      <c r="NH103" s="7"/>
      <c r="NI103" s="7"/>
      <c r="NJ103" s="7"/>
      <c r="NK103" s="7"/>
      <c r="NL103" s="7"/>
      <c r="NM103" s="7"/>
      <c r="NN103" s="7"/>
      <c r="NO103" s="7"/>
      <c r="NP103" s="7"/>
      <c r="NQ103" s="7"/>
      <c r="NR103" s="7"/>
      <c r="NS103" s="7"/>
      <c r="NT103" s="7"/>
      <c r="NU103" s="7"/>
      <c r="NV103" s="7"/>
      <c r="NW103" s="7"/>
      <c r="NX103" s="7"/>
      <c r="NY103" s="7"/>
      <c r="NZ103" s="7"/>
      <c r="OA103" s="7"/>
      <c r="OB103" s="7"/>
      <c r="OC103" s="7"/>
      <c r="OD103" s="7"/>
      <c r="OE103" s="7"/>
      <c r="OF103" s="7"/>
      <c r="OG103" s="7"/>
      <c r="OH103" s="7"/>
      <c r="OI103" s="7"/>
      <c r="OJ103" s="7"/>
      <c r="OK103" s="7"/>
      <c r="OL103" s="7"/>
      <c r="OM103" s="7"/>
      <c r="ON103" s="7"/>
      <c r="OO103" s="7"/>
      <c r="OP103" s="7"/>
      <c r="OQ103" s="7"/>
      <c r="OR103" s="7"/>
      <c r="OS103" s="7"/>
      <c r="OT103" s="7"/>
      <c r="OU103" s="7"/>
      <c r="OV103" s="7"/>
      <c r="OW103" s="7"/>
      <c r="OX103" s="7"/>
      <c r="OY103" s="7"/>
      <c r="OZ103" s="7"/>
      <c r="PA103" s="7"/>
      <c r="PB103" s="7"/>
      <c r="PC103" s="7"/>
      <c r="PD103" s="7"/>
      <c r="PE103" s="7"/>
      <c r="PF103" s="7"/>
      <c r="PG103" s="7"/>
      <c r="PH103" s="7"/>
      <c r="PI103" s="7"/>
      <c r="PJ103" s="7"/>
      <c r="PK103" s="7"/>
      <c r="PL103" s="7"/>
      <c r="PM103" s="7"/>
      <c r="PN103" s="7"/>
      <c r="PO103" s="7"/>
      <c r="PP103" s="7"/>
      <c r="PQ103" s="7"/>
      <c r="PR103" s="7"/>
      <c r="PS103" s="7"/>
      <c r="PT103" s="7"/>
      <c r="PU103" s="7"/>
      <c r="PV103" s="7"/>
      <c r="PW103" s="7"/>
      <c r="PX103" s="7"/>
      <c r="PY103" s="7"/>
      <c r="PZ103" s="7"/>
      <c r="QA103" s="7"/>
      <c r="QB103" s="7"/>
      <c r="QC103" s="7"/>
      <c r="QD103" s="7"/>
      <c r="QE103" s="7"/>
      <c r="QF103" s="7"/>
      <c r="QG103" s="7"/>
      <c r="QH103" s="7"/>
      <c r="QI103" s="7"/>
      <c r="QJ103" s="7"/>
      <c r="QK103" s="7"/>
      <c r="QL103" s="7"/>
      <c r="QM103" s="7"/>
      <c r="QN103" s="7"/>
      <c r="QO103" s="7"/>
      <c r="QP103" s="7"/>
      <c r="QQ103" s="7"/>
      <c r="QR103" s="7"/>
      <c r="QS103" s="7"/>
      <c r="QT103" s="7"/>
      <c r="QU103" s="7"/>
      <c r="QV103" s="7"/>
      <c r="QW103" s="7"/>
      <c r="QX103" s="7"/>
      <c r="QY103" s="7"/>
      <c r="QZ103" s="7"/>
      <c r="RA103" s="7"/>
      <c r="RB103" s="7"/>
      <c r="RC103" s="7"/>
      <c r="RD103" s="7"/>
      <c r="RE103" s="7"/>
      <c r="RF103" s="7"/>
      <c r="RG103" s="7"/>
      <c r="RH103" s="7"/>
      <c r="RI103" s="7"/>
      <c r="RJ103" s="7"/>
      <c r="RK103" s="7"/>
      <c r="RL103" s="7"/>
      <c r="RM103" s="7"/>
      <c r="RN103" s="7"/>
      <c r="RO103" s="7"/>
      <c r="RP103" s="7"/>
      <c r="RQ103" s="7"/>
      <c r="RR103" s="7"/>
      <c r="RS103" s="7"/>
      <c r="RT103" s="7"/>
      <c r="RU103" s="7"/>
      <c r="RV103" s="7"/>
      <c r="RW103" s="7"/>
      <c r="RX103" s="7"/>
      <c r="RY103" s="7"/>
      <c r="RZ103" s="7"/>
      <c r="SA103" s="7"/>
      <c r="SB103" s="7"/>
      <c r="SC103" s="7"/>
      <c r="SD103" s="7"/>
      <c r="SE103" s="7"/>
      <c r="SF103" s="7"/>
      <c r="SG103" s="7"/>
      <c r="SH103" s="7"/>
      <c r="SI103" s="7"/>
      <c r="SJ103" s="7"/>
      <c r="SK103" s="7"/>
      <c r="SL103" s="7"/>
      <c r="SM103" s="7"/>
      <c r="SN103" s="7"/>
      <c r="SO103" s="7"/>
      <c r="SP103" s="7"/>
      <c r="SQ103" s="7"/>
      <c r="SR103" s="7"/>
      <c r="SS103" s="7"/>
      <c r="ST103" s="7"/>
      <c r="SU103" s="7"/>
      <c r="SV103" s="7"/>
      <c r="SW103" s="7"/>
      <c r="SX103" s="7"/>
      <c r="SY103" s="7"/>
      <c r="SZ103" s="7"/>
      <c r="TA103" s="7"/>
      <c r="TB103" s="7"/>
      <c r="TC103" s="7"/>
      <c r="TD103" s="7"/>
      <c r="TE103" s="7"/>
      <c r="TF103" s="7"/>
      <c r="TG103" s="7"/>
      <c r="TH103" s="7"/>
      <c r="TI103" s="7"/>
      <c r="TJ103" s="7"/>
      <c r="TK103" s="7"/>
      <c r="TL103" s="7"/>
      <c r="TM103" s="7"/>
      <c r="TN103" s="7"/>
      <c r="TO103" s="7"/>
      <c r="TP103" s="7"/>
      <c r="TQ103" s="7"/>
      <c r="TR103" s="7"/>
      <c r="TS103" s="7"/>
      <c r="TT103" s="7"/>
      <c r="TU103" s="7"/>
      <c r="TV103" s="7"/>
      <c r="TW103" s="7"/>
      <c r="TX103" s="7"/>
      <c r="TY103" s="7"/>
      <c r="TZ103" s="7"/>
      <c r="UA103" s="7"/>
      <c r="UB103" s="7"/>
      <c r="UC103" s="7"/>
      <c r="UD103" s="7"/>
      <c r="UE103" s="7"/>
      <c r="UF103" s="7"/>
      <c r="UG103" s="7"/>
      <c r="UH103" s="7"/>
      <c r="UI103" s="7"/>
      <c r="UJ103" s="7"/>
      <c r="UK103" s="7"/>
      <c r="UL103" s="7"/>
      <c r="UM103" s="7"/>
      <c r="UN103" s="7"/>
      <c r="UO103" s="7"/>
      <c r="UP103" s="7"/>
      <c r="UQ103" s="7"/>
      <c r="UR103" s="7"/>
      <c r="US103" s="7"/>
      <c r="UT103" s="7"/>
      <c r="UU103" s="7"/>
      <c r="UV103" s="7"/>
      <c r="UW103" s="7"/>
      <c r="UX103" s="7"/>
      <c r="UY103" s="7"/>
      <c r="UZ103" s="7"/>
      <c r="VA103" s="7"/>
      <c r="VB103" s="7"/>
      <c r="VC103" s="7"/>
      <c r="VD103" s="7"/>
      <c r="VE103" s="7"/>
      <c r="VF103" s="7"/>
      <c r="VG103" s="7"/>
      <c r="VH103" s="7"/>
      <c r="VI103" s="7"/>
      <c r="VJ103" s="7"/>
      <c r="VK103" s="7"/>
      <c r="VL103" s="7"/>
      <c r="VM103" s="7"/>
      <c r="VN103" s="7"/>
      <c r="VO103" s="7"/>
      <c r="VP103" s="7"/>
      <c r="VQ103" s="7"/>
      <c r="VR103" s="7"/>
      <c r="VS103" s="7"/>
      <c r="VT103" s="7"/>
      <c r="VU103" s="7"/>
      <c r="VV103" s="7"/>
      <c r="VW103" s="7"/>
      <c r="VX103" s="7"/>
      <c r="VY103" s="7"/>
      <c r="VZ103" s="7"/>
      <c r="WA103" s="7"/>
      <c r="WB103" s="7"/>
      <c r="WC103" s="7"/>
      <c r="WD103" s="7"/>
      <c r="WE103" s="7"/>
      <c r="WF103" s="7"/>
      <c r="WG103" s="7"/>
      <c r="WH103" s="7"/>
      <c r="WI103" s="7"/>
      <c r="WJ103" s="7"/>
      <c r="WK103" s="7"/>
      <c r="WL103" s="7"/>
      <c r="WM103" s="7"/>
      <c r="WN103" s="7"/>
      <c r="WO103" s="7"/>
      <c r="WP103" s="7"/>
      <c r="WQ103" s="7"/>
      <c r="WR103" s="7"/>
      <c r="WS103" s="7"/>
      <c r="WT103" s="7"/>
      <c r="WU103" s="7"/>
      <c r="WV103" s="7"/>
      <c r="WW103" s="7"/>
      <c r="WX103" s="7"/>
      <c r="WY103" s="7"/>
      <c r="WZ103" s="7"/>
      <c r="XA103" s="7"/>
      <c r="XB103" s="7"/>
      <c r="XC103" s="7"/>
      <c r="XD103" s="7"/>
      <c r="XE103" s="7"/>
      <c r="XF103" s="7"/>
      <c r="XG103" s="7"/>
      <c r="XH103" s="7"/>
    </row>
    <row r="104" spans="1:632" s="6" customFormat="1" x14ac:dyDescent="0.35">
      <c r="A104" s="31" t="s">
        <v>72</v>
      </c>
      <c r="B104" s="14" t="s">
        <v>12</v>
      </c>
      <c r="C104" s="14" t="s">
        <v>12</v>
      </c>
      <c r="D104" s="14" t="s">
        <v>12</v>
      </c>
      <c r="E104" s="14" t="s">
        <v>12</v>
      </c>
      <c r="F104" s="14" t="s">
        <v>12</v>
      </c>
      <c r="G104" s="14" t="s">
        <v>12</v>
      </c>
      <c r="H104" s="14" t="s">
        <v>12</v>
      </c>
      <c r="I104" s="14" t="s">
        <v>12</v>
      </c>
      <c r="J104" s="14" t="s">
        <v>12</v>
      </c>
      <c r="K104" s="14" t="s">
        <v>12</v>
      </c>
      <c r="L104" s="14" t="s">
        <v>12</v>
      </c>
      <c r="M104" s="14" t="s">
        <v>12</v>
      </c>
      <c r="N104" s="14" t="s">
        <v>12</v>
      </c>
      <c r="O104" s="14" t="s">
        <v>12</v>
      </c>
      <c r="P104" s="52" t="s">
        <v>12</v>
      </c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  <c r="LG104" s="5"/>
      <c r="LH104" s="5"/>
      <c r="LI104" s="5"/>
      <c r="LJ104" s="5"/>
      <c r="LK104" s="5"/>
      <c r="LL104" s="5"/>
      <c r="LM104" s="5"/>
      <c r="LN104" s="5"/>
      <c r="LO104" s="5"/>
      <c r="LP104" s="5"/>
      <c r="LQ104" s="5"/>
      <c r="LR104" s="5"/>
      <c r="LS104" s="5"/>
      <c r="LT104" s="5"/>
      <c r="LU104" s="5"/>
      <c r="LV104" s="5"/>
      <c r="LW104" s="5"/>
      <c r="LX104" s="5"/>
      <c r="LY104" s="5"/>
      <c r="LZ104" s="5"/>
      <c r="MA104" s="5"/>
      <c r="MB104" s="5"/>
      <c r="MC104" s="5"/>
      <c r="MD104" s="5"/>
      <c r="ME104" s="5"/>
      <c r="MF104" s="5"/>
      <c r="MG104" s="5"/>
      <c r="MH104" s="5"/>
      <c r="MI104" s="5"/>
      <c r="MJ104" s="5"/>
      <c r="MK104" s="5"/>
      <c r="ML104" s="5"/>
      <c r="MM104" s="5"/>
      <c r="MN104" s="5"/>
      <c r="MO104" s="5"/>
      <c r="MP104" s="5"/>
      <c r="MQ104" s="5"/>
      <c r="MR104" s="5"/>
      <c r="MS104" s="5"/>
      <c r="MT104" s="5"/>
      <c r="MU104" s="5"/>
      <c r="MV104" s="5"/>
      <c r="MW104" s="5"/>
      <c r="MX104" s="5"/>
      <c r="MY104" s="5"/>
      <c r="MZ104" s="5"/>
      <c r="NA104" s="5"/>
      <c r="NB104" s="5"/>
      <c r="NC104" s="5"/>
      <c r="ND104" s="5"/>
      <c r="NE104" s="5"/>
      <c r="NF104" s="5"/>
      <c r="NG104" s="5"/>
      <c r="NH104" s="5"/>
      <c r="NI104" s="5"/>
      <c r="NJ104" s="5"/>
      <c r="NK104" s="5"/>
      <c r="NL104" s="5"/>
      <c r="NM104" s="5"/>
      <c r="NN104" s="5"/>
      <c r="NO104" s="5"/>
      <c r="NP104" s="5"/>
      <c r="NQ104" s="5"/>
      <c r="NR104" s="5"/>
      <c r="NS104" s="5"/>
      <c r="NT104" s="5"/>
      <c r="NU104" s="5"/>
      <c r="NV104" s="5"/>
      <c r="NW104" s="5"/>
      <c r="NX104" s="5"/>
      <c r="NY104" s="5"/>
      <c r="NZ104" s="5"/>
      <c r="OA104" s="5"/>
      <c r="OB104" s="5"/>
      <c r="OC104" s="5"/>
      <c r="OD104" s="5"/>
      <c r="OE104" s="5"/>
      <c r="OF104" s="5"/>
      <c r="OG104" s="5"/>
      <c r="OH104" s="5"/>
      <c r="OI104" s="5"/>
      <c r="OJ104" s="5"/>
      <c r="OK104" s="5"/>
      <c r="OL104" s="5"/>
      <c r="OM104" s="5"/>
      <c r="ON104" s="5"/>
      <c r="OO104" s="5"/>
      <c r="OP104" s="5"/>
      <c r="OQ104" s="5"/>
      <c r="OR104" s="5"/>
      <c r="OS104" s="5"/>
      <c r="OT104" s="5"/>
      <c r="OU104" s="5"/>
      <c r="OV104" s="5"/>
      <c r="OW104" s="5"/>
      <c r="OX104" s="5"/>
      <c r="OY104" s="5"/>
      <c r="OZ104" s="5"/>
      <c r="PA104" s="5"/>
      <c r="PB104" s="5"/>
      <c r="PC104" s="5"/>
      <c r="PD104" s="5"/>
      <c r="PE104" s="5"/>
      <c r="PF104" s="5"/>
      <c r="PG104" s="5"/>
      <c r="PH104" s="5"/>
      <c r="PI104" s="5"/>
      <c r="PJ104" s="5"/>
      <c r="PK104" s="5"/>
      <c r="PL104" s="5"/>
      <c r="PM104" s="5"/>
      <c r="PN104" s="5"/>
      <c r="PO104" s="5"/>
      <c r="PP104" s="5"/>
      <c r="PQ104" s="5"/>
      <c r="PR104" s="5"/>
      <c r="PS104" s="5"/>
      <c r="PT104" s="5"/>
      <c r="PU104" s="5"/>
      <c r="PV104" s="5"/>
      <c r="PW104" s="5"/>
      <c r="PX104" s="5"/>
      <c r="PY104" s="5"/>
      <c r="PZ104" s="5"/>
      <c r="QA104" s="5"/>
      <c r="QB104" s="5"/>
      <c r="QC104" s="5"/>
      <c r="QD104" s="5"/>
      <c r="QE104" s="5"/>
      <c r="QF104" s="5"/>
      <c r="QG104" s="5"/>
      <c r="QH104" s="5"/>
      <c r="QI104" s="5"/>
      <c r="QJ104" s="5"/>
      <c r="QK104" s="5"/>
      <c r="QL104" s="5"/>
      <c r="QM104" s="5"/>
      <c r="QN104" s="5"/>
      <c r="QO104" s="5"/>
      <c r="QP104" s="5"/>
      <c r="QQ104" s="5"/>
      <c r="QR104" s="5"/>
      <c r="QS104" s="5"/>
      <c r="QT104" s="5"/>
      <c r="QU104" s="5"/>
      <c r="QV104" s="5"/>
      <c r="QW104" s="5"/>
      <c r="QX104" s="5"/>
      <c r="QY104" s="5"/>
      <c r="QZ104" s="5"/>
      <c r="RA104" s="5"/>
      <c r="RB104" s="5"/>
      <c r="RC104" s="5"/>
      <c r="RD104" s="5"/>
      <c r="RE104" s="5"/>
      <c r="RF104" s="5"/>
      <c r="RG104" s="5"/>
      <c r="RH104" s="5"/>
      <c r="RI104" s="5"/>
      <c r="RJ104" s="5"/>
      <c r="RK104" s="5"/>
      <c r="RL104" s="5"/>
      <c r="RM104" s="5"/>
      <c r="RN104" s="5"/>
      <c r="RO104" s="5"/>
      <c r="RP104" s="5"/>
      <c r="RQ104" s="5"/>
      <c r="RR104" s="5"/>
      <c r="RS104" s="5"/>
      <c r="RT104" s="5"/>
      <c r="RU104" s="5"/>
      <c r="RV104" s="5"/>
      <c r="RW104" s="5"/>
      <c r="RX104" s="5"/>
      <c r="RY104" s="5"/>
      <c r="RZ104" s="5"/>
      <c r="SA104" s="5"/>
      <c r="SB104" s="5"/>
      <c r="SC104" s="5"/>
      <c r="SD104" s="5"/>
      <c r="SE104" s="5"/>
      <c r="SF104" s="5"/>
      <c r="SG104" s="5"/>
      <c r="SH104" s="5"/>
      <c r="SI104" s="5"/>
      <c r="SJ104" s="5"/>
      <c r="SK104" s="5"/>
      <c r="SL104" s="5"/>
      <c r="SM104" s="5"/>
      <c r="SN104" s="5"/>
      <c r="SO104" s="5"/>
      <c r="SP104" s="5"/>
      <c r="SQ104" s="5"/>
      <c r="SR104" s="5"/>
      <c r="SS104" s="5"/>
      <c r="ST104" s="5"/>
      <c r="SU104" s="5"/>
      <c r="SV104" s="5"/>
      <c r="SW104" s="5"/>
      <c r="SX104" s="5"/>
      <c r="SY104" s="5"/>
      <c r="SZ104" s="5"/>
      <c r="TA104" s="5"/>
      <c r="TB104" s="5"/>
      <c r="TC104" s="5"/>
      <c r="TD104" s="5"/>
      <c r="TE104" s="5"/>
      <c r="TF104" s="5"/>
      <c r="TG104" s="5"/>
      <c r="TH104" s="5"/>
      <c r="TI104" s="5"/>
      <c r="TJ104" s="5"/>
      <c r="TK104" s="5"/>
      <c r="TL104" s="5"/>
      <c r="TM104" s="5"/>
      <c r="TN104" s="5"/>
      <c r="TO104" s="5"/>
      <c r="TP104" s="5"/>
      <c r="TQ104" s="5"/>
      <c r="TR104" s="5"/>
      <c r="TS104" s="5"/>
      <c r="TT104" s="5"/>
      <c r="TU104" s="5"/>
      <c r="TV104" s="5"/>
      <c r="TW104" s="5"/>
      <c r="TX104" s="5"/>
      <c r="TY104" s="5"/>
      <c r="TZ104" s="5"/>
      <c r="UA104" s="5"/>
      <c r="UB104" s="5"/>
      <c r="UC104" s="5"/>
      <c r="UD104" s="5"/>
      <c r="UE104" s="5"/>
      <c r="UF104" s="5"/>
      <c r="UG104" s="5"/>
      <c r="UH104" s="5"/>
      <c r="UI104" s="5"/>
      <c r="UJ104" s="5"/>
      <c r="UK104" s="5"/>
      <c r="UL104" s="5"/>
      <c r="UM104" s="5"/>
      <c r="UN104" s="5"/>
      <c r="UO104" s="5"/>
      <c r="UP104" s="5"/>
      <c r="UQ104" s="5"/>
      <c r="UR104" s="5"/>
      <c r="US104" s="5"/>
      <c r="UT104" s="5"/>
      <c r="UU104" s="5"/>
      <c r="UV104" s="5"/>
      <c r="UW104" s="5"/>
      <c r="UX104" s="5"/>
      <c r="UY104" s="5"/>
      <c r="UZ104" s="5"/>
      <c r="VA104" s="5"/>
      <c r="VB104" s="5"/>
      <c r="VC104" s="5"/>
      <c r="VD104" s="5"/>
      <c r="VE104" s="5"/>
      <c r="VF104" s="5"/>
      <c r="VG104" s="5"/>
      <c r="VH104" s="5"/>
      <c r="VI104" s="5"/>
      <c r="VJ104" s="5"/>
      <c r="VK104" s="5"/>
      <c r="VL104" s="5"/>
      <c r="VM104" s="5"/>
      <c r="VN104" s="5"/>
      <c r="VO104" s="5"/>
      <c r="VP104" s="5"/>
      <c r="VQ104" s="5"/>
      <c r="VR104" s="5"/>
      <c r="VS104" s="5"/>
      <c r="VT104" s="5"/>
      <c r="VU104" s="5"/>
      <c r="VV104" s="5"/>
      <c r="VW104" s="5"/>
      <c r="VX104" s="5"/>
      <c r="VY104" s="5"/>
      <c r="VZ104" s="5"/>
      <c r="WA104" s="5"/>
      <c r="WB104" s="5"/>
      <c r="WC104" s="5"/>
      <c r="WD104" s="5"/>
      <c r="WE104" s="5"/>
      <c r="WF104" s="5"/>
      <c r="WG104" s="5"/>
      <c r="WH104" s="5"/>
      <c r="WI104" s="5"/>
      <c r="WJ104" s="5"/>
      <c r="WK104" s="5"/>
      <c r="WL104" s="5"/>
      <c r="WM104" s="5"/>
      <c r="WN104" s="5"/>
      <c r="WO104" s="5"/>
      <c r="WP104" s="5"/>
      <c r="WQ104" s="5"/>
      <c r="WR104" s="5"/>
      <c r="WS104" s="5"/>
      <c r="WT104" s="5"/>
      <c r="WU104" s="5"/>
      <c r="WV104" s="5"/>
      <c r="WW104" s="5"/>
      <c r="WX104" s="5"/>
      <c r="WY104" s="5"/>
      <c r="WZ104" s="5"/>
      <c r="XA104" s="5"/>
      <c r="XB104" s="5"/>
      <c r="XC104" s="5"/>
      <c r="XD104" s="5"/>
      <c r="XE104" s="5"/>
      <c r="XF104" s="5"/>
      <c r="XG104" s="5"/>
      <c r="XH104" s="5"/>
    </row>
    <row r="105" spans="1:632" s="6" customFormat="1" x14ac:dyDescent="0.35">
      <c r="A105" s="31" t="s">
        <v>73</v>
      </c>
      <c r="B105" s="14" t="s">
        <v>12</v>
      </c>
      <c r="C105" s="14" t="s">
        <v>12</v>
      </c>
      <c r="D105" s="14" t="s">
        <v>12</v>
      </c>
      <c r="E105" s="14" t="s">
        <v>12</v>
      </c>
      <c r="F105" s="14" t="s">
        <v>12</v>
      </c>
      <c r="G105" s="14" t="s">
        <v>12</v>
      </c>
      <c r="H105" s="14" t="s">
        <v>12</v>
      </c>
      <c r="I105" s="14" t="s">
        <v>12</v>
      </c>
      <c r="J105" s="14" t="s">
        <v>12</v>
      </c>
      <c r="K105" s="14" t="s">
        <v>12</v>
      </c>
      <c r="L105" s="14" t="s">
        <v>12</v>
      </c>
      <c r="M105" s="14" t="s">
        <v>12</v>
      </c>
      <c r="N105" s="14" t="s">
        <v>12</v>
      </c>
      <c r="O105" s="14" t="s">
        <v>12</v>
      </c>
      <c r="P105" s="58" t="s">
        <v>12</v>
      </c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  <c r="LG105" s="5"/>
      <c r="LH105" s="5"/>
      <c r="LI105" s="5"/>
      <c r="LJ105" s="5"/>
      <c r="LK105" s="5"/>
      <c r="LL105" s="5"/>
      <c r="LM105" s="5"/>
      <c r="LN105" s="5"/>
      <c r="LO105" s="5"/>
      <c r="LP105" s="5"/>
      <c r="LQ105" s="5"/>
      <c r="LR105" s="5"/>
      <c r="LS105" s="5"/>
      <c r="LT105" s="5"/>
      <c r="LU105" s="5"/>
      <c r="LV105" s="5"/>
      <c r="LW105" s="5"/>
      <c r="LX105" s="5"/>
      <c r="LY105" s="5"/>
      <c r="LZ105" s="5"/>
      <c r="MA105" s="5"/>
      <c r="MB105" s="5"/>
      <c r="MC105" s="5"/>
      <c r="MD105" s="5"/>
      <c r="ME105" s="5"/>
      <c r="MF105" s="5"/>
      <c r="MG105" s="5"/>
      <c r="MH105" s="5"/>
      <c r="MI105" s="5"/>
      <c r="MJ105" s="5"/>
      <c r="MK105" s="5"/>
      <c r="ML105" s="5"/>
      <c r="MM105" s="5"/>
      <c r="MN105" s="5"/>
      <c r="MO105" s="5"/>
      <c r="MP105" s="5"/>
      <c r="MQ105" s="5"/>
      <c r="MR105" s="5"/>
      <c r="MS105" s="5"/>
      <c r="MT105" s="5"/>
      <c r="MU105" s="5"/>
      <c r="MV105" s="5"/>
      <c r="MW105" s="5"/>
      <c r="MX105" s="5"/>
      <c r="MY105" s="5"/>
      <c r="MZ105" s="5"/>
      <c r="NA105" s="5"/>
      <c r="NB105" s="5"/>
      <c r="NC105" s="5"/>
      <c r="ND105" s="5"/>
      <c r="NE105" s="5"/>
      <c r="NF105" s="5"/>
      <c r="NG105" s="5"/>
      <c r="NH105" s="5"/>
      <c r="NI105" s="5"/>
      <c r="NJ105" s="5"/>
      <c r="NK105" s="5"/>
      <c r="NL105" s="5"/>
      <c r="NM105" s="5"/>
      <c r="NN105" s="5"/>
      <c r="NO105" s="5"/>
      <c r="NP105" s="5"/>
      <c r="NQ105" s="5"/>
      <c r="NR105" s="5"/>
      <c r="NS105" s="5"/>
      <c r="NT105" s="5"/>
      <c r="NU105" s="5"/>
      <c r="NV105" s="5"/>
      <c r="NW105" s="5"/>
      <c r="NX105" s="5"/>
      <c r="NY105" s="5"/>
      <c r="NZ105" s="5"/>
      <c r="OA105" s="5"/>
      <c r="OB105" s="5"/>
      <c r="OC105" s="5"/>
      <c r="OD105" s="5"/>
      <c r="OE105" s="5"/>
      <c r="OF105" s="5"/>
      <c r="OG105" s="5"/>
      <c r="OH105" s="5"/>
      <c r="OI105" s="5"/>
      <c r="OJ105" s="5"/>
      <c r="OK105" s="5"/>
      <c r="OL105" s="5"/>
      <c r="OM105" s="5"/>
      <c r="ON105" s="5"/>
      <c r="OO105" s="5"/>
      <c r="OP105" s="5"/>
      <c r="OQ105" s="5"/>
      <c r="OR105" s="5"/>
      <c r="OS105" s="5"/>
      <c r="OT105" s="5"/>
      <c r="OU105" s="5"/>
      <c r="OV105" s="5"/>
      <c r="OW105" s="5"/>
      <c r="OX105" s="5"/>
      <c r="OY105" s="5"/>
      <c r="OZ105" s="5"/>
      <c r="PA105" s="5"/>
      <c r="PB105" s="5"/>
      <c r="PC105" s="5"/>
      <c r="PD105" s="5"/>
      <c r="PE105" s="5"/>
      <c r="PF105" s="5"/>
      <c r="PG105" s="5"/>
      <c r="PH105" s="5"/>
      <c r="PI105" s="5"/>
      <c r="PJ105" s="5"/>
      <c r="PK105" s="5"/>
      <c r="PL105" s="5"/>
      <c r="PM105" s="5"/>
      <c r="PN105" s="5"/>
      <c r="PO105" s="5"/>
      <c r="PP105" s="5"/>
      <c r="PQ105" s="5"/>
      <c r="PR105" s="5"/>
      <c r="PS105" s="5"/>
      <c r="PT105" s="5"/>
      <c r="PU105" s="5"/>
      <c r="PV105" s="5"/>
      <c r="PW105" s="5"/>
      <c r="PX105" s="5"/>
      <c r="PY105" s="5"/>
      <c r="PZ105" s="5"/>
      <c r="QA105" s="5"/>
      <c r="QB105" s="5"/>
      <c r="QC105" s="5"/>
      <c r="QD105" s="5"/>
      <c r="QE105" s="5"/>
      <c r="QF105" s="5"/>
      <c r="QG105" s="5"/>
      <c r="QH105" s="5"/>
      <c r="QI105" s="5"/>
      <c r="QJ105" s="5"/>
      <c r="QK105" s="5"/>
      <c r="QL105" s="5"/>
      <c r="QM105" s="5"/>
      <c r="QN105" s="5"/>
      <c r="QO105" s="5"/>
      <c r="QP105" s="5"/>
      <c r="QQ105" s="5"/>
      <c r="QR105" s="5"/>
      <c r="QS105" s="5"/>
      <c r="QT105" s="5"/>
      <c r="QU105" s="5"/>
      <c r="QV105" s="5"/>
      <c r="QW105" s="5"/>
      <c r="QX105" s="5"/>
      <c r="QY105" s="5"/>
      <c r="QZ105" s="5"/>
      <c r="RA105" s="5"/>
      <c r="RB105" s="5"/>
      <c r="RC105" s="5"/>
      <c r="RD105" s="5"/>
      <c r="RE105" s="5"/>
      <c r="RF105" s="5"/>
      <c r="RG105" s="5"/>
      <c r="RH105" s="5"/>
      <c r="RI105" s="5"/>
      <c r="RJ105" s="5"/>
      <c r="RK105" s="5"/>
      <c r="RL105" s="5"/>
      <c r="RM105" s="5"/>
      <c r="RN105" s="5"/>
      <c r="RO105" s="5"/>
      <c r="RP105" s="5"/>
      <c r="RQ105" s="5"/>
      <c r="RR105" s="5"/>
      <c r="RS105" s="5"/>
      <c r="RT105" s="5"/>
      <c r="RU105" s="5"/>
      <c r="RV105" s="5"/>
      <c r="RW105" s="5"/>
      <c r="RX105" s="5"/>
      <c r="RY105" s="5"/>
      <c r="RZ105" s="5"/>
      <c r="SA105" s="5"/>
      <c r="SB105" s="5"/>
      <c r="SC105" s="5"/>
      <c r="SD105" s="5"/>
      <c r="SE105" s="5"/>
      <c r="SF105" s="5"/>
      <c r="SG105" s="5"/>
      <c r="SH105" s="5"/>
      <c r="SI105" s="5"/>
      <c r="SJ105" s="5"/>
      <c r="SK105" s="5"/>
      <c r="SL105" s="5"/>
      <c r="SM105" s="5"/>
      <c r="SN105" s="5"/>
      <c r="SO105" s="5"/>
      <c r="SP105" s="5"/>
      <c r="SQ105" s="5"/>
      <c r="SR105" s="5"/>
      <c r="SS105" s="5"/>
      <c r="ST105" s="5"/>
      <c r="SU105" s="5"/>
      <c r="SV105" s="5"/>
      <c r="SW105" s="5"/>
      <c r="SX105" s="5"/>
      <c r="SY105" s="5"/>
      <c r="SZ105" s="5"/>
      <c r="TA105" s="5"/>
      <c r="TB105" s="5"/>
      <c r="TC105" s="5"/>
      <c r="TD105" s="5"/>
      <c r="TE105" s="5"/>
      <c r="TF105" s="5"/>
      <c r="TG105" s="5"/>
      <c r="TH105" s="5"/>
      <c r="TI105" s="5"/>
      <c r="TJ105" s="5"/>
      <c r="TK105" s="5"/>
      <c r="TL105" s="5"/>
      <c r="TM105" s="5"/>
      <c r="TN105" s="5"/>
      <c r="TO105" s="5"/>
      <c r="TP105" s="5"/>
      <c r="TQ105" s="5"/>
      <c r="TR105" s="5"/>
      <c r="TS105" s="5"/>
      <c r="TT105" s="5"/>
      <c r="TU105" s="5"/>
      <c r="TV105" s="5"/>
      <c r="TW105" s="5"/>
      <c r="TX105" s="5"/>
      <c r="TY105" s="5"/>
      <c r="TZ105" s="5"/>
      <c r="UA105" s="5"/>
      <c r="UB105" s="5"/>
      <c r="UC105" s="5"/>
      <c r="UD105" s="5"/>
      <c r="UE105" s="5"/>
      <c r="UF105" s="5"/>
      <c r="UG105" s="5"/>
      <c r="UH105" s="5"/>
      <c r="UI105" s="5"/>
      <c r="UJ105" s="5"/>
      <c r="UK105" s="5"/>
      <c r="UL105" s="5"/>
      <c r="UM105" s="5"/>
      <c r="UN105" s="5"/>
      <c r="UO105" s="5"/>
      <c r="UP105" s="5"/>
      <c r="UQ105" s="5"/>
      <c r="UR105" s="5"/>
      <c r="US105" s="5"/>
      <c r="UT105" s="5"/>
      <c r="UU105" s="5"/>
      <c r="UV105" s="5"/>
      <c r="UW105" s="5"/>
      <c r="UX105" s="5"/>
      <c r="UY105" s="5"/>
      <c r="UZ105" s="5"/>
      <c r="VA105" s="5"/>
      <c r="VB105" s="5"/>
      <c r="VC105" s="5"/>
      <c r="VD105" s="5"/>
      <c r="VE105" s="5"/>
      <c r="VF105" s="5"/>
      <c r="VG105" s="5"/>
      <c r="VH105" s="5"/>
      <c r="VI105" s="5"/>
      <c r="VJ105" s="5"/>
      <c r="VK105" s="5"/>
      <c r="VL105" s="5"/>
      <c r="VM105" s="5"/>
      <c r="VN105" s="5"/>
      <c r="VO105" s="5"/>
      <c r="VP105" s="5"/>
      <c r="VQ105" s="5"/>
      <c r="VR105" s="5"/>
      <c r="VS105" s="5"/>
      <c r="VT105" s="5"/>
      <c r="VU105" s="5"/>
      <c r="VV105" s="5"/>
      <c r="VW105" s="5"/>
      <c r="VX105" s="5"/>
      <c r="VY105" s="5"/>
      <c r="VZ105" s="5"/>
      <c r="WA105" s="5"/>
      <c r="WB105" s="5"/>
      <c r="WC105" s="5"/>
      <c r="WD105" s="5"/>
      <c r="WE105" s="5"/>
      <c r="WF105" s="5"/>
      <c r="WG105" s="5"/>
      <c r="WH105" s="5"/>
      <c r="WI105" s="5"/>
      <c r="WJ105" s="5"/>
      <c r="WK105" s="5"/>
      <c r="WL105" s="5"/>
      <c r="WM105" s="5"/>
      <c r="WN105" s="5"/>
      <c r="WO105" s="5"/>
      <c r="WP105" s="5"/>
      <c r="WQ105" s="5"/>
      <c r="WR105" s="5"/>
      <c r="WS105" s="5"/>
      <c r="WT105" s="5"/>
      <c r="WU105" s="5"/>
      <c r="WV105" s="5"/>
      <c r="WW105" s="5"/>
      <c r="WX105" s="5"/>
      <c r="WY105" s="5"/>
      <c r="WZ105" s="5"/>
      <c r="XA105" s="5"/>
      <c r="XB105" s="5"/>
      <c r="XC105" s="5"/>
      <c r="XD105" s="5"/>
      <c r="XE105" s="5"/>
      <c r="XF105" s="5"/>
      <c r="XG105" s="5"/>
      <c r="XH105" s="5"/>
    </row>
    <row r="106" spans="1:632" s="8" customFormat="1" x14ac:dyDescent="0.35">
      <c r="A106" s="31" t="s">
        <v>74</v>
      </c>
      <c r="B106" s="14">
        <v>10.39</v>
      </c>
      <c r="C106" s="14" t="s">
        <v>12</v>
      </c>
      <c r="D106" s="14">
        <v>-19.079999999999998</v>
      </c>
      <c r="E106" s="14" t="s">
        <v>12</v>
      </c>
      <c r="F106" s="14">
        <v>-3.65</v>
      </c>
      <c r="G106" s="14">
        <v>227.24</v>
      </c>
      <c r="H106" s="14" t="s">
        <v>12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214.9</v>
      </c>
      <c r="O106" s="14">
        <v>547.95999999999196</v>
      </c>
      <c r="P106" s="58">
        <f t="shared" si="1"/>
        <v>-0.60781808891159361</v>
      </c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  <c r="IW106" s="7"/>
      <c r="IX106" s="7"/>
      <c r="IY106" s="7"/>
      <c r="IZ106" s="7"/>
      <c r="JA106" s="7"/>
      <c r="JB106" s="7"/>
      <c r="JC106" s="7"/>
      <c r="JD106" s="7"/>
      <c r="JE106" s="7"/>
      <c r="JF106" s="7"/>
      <c r="JG106" s="7"/>
      <c r="JH106" s="7"/>
      <c r="JI106" s="7"/>
      <c r="JJ106" s="7"/>
      <c r="JK106" s="7"/>
      <c r="JL106" s="7"/>
      <c r="JM106" s="7"/>
      <c r="JN106" s="7"/>
      <c r="JO106" s="7"/>
      <c r="JP106" s="7"/>
      <c r="JQ106" s="7"/>
      <c r="JR106" s="7"/>
      <c r="JS106" s="7"/>
      <c r="JT106" s="7"/>
      <c r="JU106" s="7"/>
      <c r="JV106" s="7"/>
      <c r="JW106" s="7"/>
      <c r="JX106" s="7"/>
      <c r="JY106" s="7"/>
      <c r="JZ106" s="7"/>
      <c r="KA106" s="7"/>
      <c r="KB106" s="7"/>
      <c r="KC106" s="7"/>
      <c r="KD106" s="7"/>
      <c r="KE106" s="7"/>
      <c r="KF106" s="7"/>
      <c r="KG106" s="7"/>
      <c r="KH106" s="7"/>
      <c r="KI106" s="7"/>
      <c r="KJ106" s="7"/>
      <c r="KK106" s="7"/>
      <c r="KL106" s="7"/>
      <c r="KM106" s="7"/>
      <c r="KN106" s="7"/>
      <c r="KO106" s="7"/>
      <c r="KP106" s="7"/>
      <c r="KQ106" s="7"/>
      <c r="KR106" s="7"/>
      <c r="KS106" s="7"/>
      <c r="KT106" s="7"/>
      <c r="KU106" s="7"/>
      <c r="KV106" s="7"/>
      <c r="KW106" s="7"/>
      <c r="KX106" s="7"/>
      <c r="KY106" s="7"/>
      <c r="KZ106" s="7"/>
      <c r="LA106" s="7"/>
      <c r="LB106" s="7"/>
      <c r="LC106" s="7"/>
      <c r="LD106" s="7"/>
      <c r="LE106" s="7"/>
      <c r="LF106" s="7"/>
      <c r="LG106" s="7"/>
      <c r="LH106" s="7"/>
      <c r="LI106" s="7"/>
      <c r="LJ106" s="7"/>
      <c r="LK106" s="7"/>
      <c r="LL106" s="7"/>
      <c r="LM106" s="7"/>
      <c r="LN106" s="7"/>
      <c r="LO106" s="7"/>
      <c r="LP106" s="7"/>
      <c r="LQ106" s="7"/>
      <c r="LR106" s="7"/>
      <c r="LS106" s="7"/>
      <c r="LT106" s="7"/>
      <c r="LU106" s="7"/>
      <c r="LV106" s="7"/>
      <c r="LW106" s="7"/>
      <c r="LX106" s="7"/>
      <c r="LY106" s="7"/>
      <c r="LZ106" s="7"/>
      <c r="MA106" s="7"/>
      <c r="MB106" s="7"/>
      <c r="MC106" s="7"/>
      <c r="MD106" s="7"/>
      <c r="ME106" s="7"/>
      <c r="MF106" s="7"/>
      <c r="MG106" s="7"/>
      <c r="MH106" s="7"/>
      <c r="MI106" s="7"/>
      <c r="MJ106" s="7"/>
      <c r="MK106" s="7"/>
      <c r="ML106" s="7"/>
      <c r="MM106" s="7"/>
      <c r="MN106" s="7"/>
      <c r="MO106" s="7"/>
      <c r="MP106" s="7"/>
      <c r="MQ106" s="7"/>
      <c r="MR106" s="7"/>
      <c r="MS106" s="7"/>
      <c r="MT106" s="7"/>
      <c r="MU106" s="7"/>
      <c r="MV106" s="7"/>
      <c r="MW106" s="7"/>
      <c r="MX106" s="7"/>
      <c r="MY106" s="7"/>
      <c r="MZ106" s="7"/>
      <c r="NA106" s="7"/>
      <c r="NB106" s="7"/>
      <c r="NC106" s="7"/>
      <c r="ND106" s="7"/>
      <c r="NE106" s="7"/>
      <c r="NF106" s="7"/>
      <c r="NG106" s="7"/>
      <c r="NH106" s="7"/>
      <c r="NI106" s="7"/>
      <c r="NJ106" s="7"/>
      <c r="NK106" s="7"/>
      <c r="NL106" s="7"/>
      <c r="NM106" s="7"/>
      <c r="NN106" s="7"/>
      <c r="NO106" s="7"/>
      <c r="NP106" s="7"/>
      <c r="NQ106" s="7"/>
      <c r="NR106" s="7"/>
      <c r="NS106" s="7"/>
      <c r="NT106" s="7"/>
      <c r="NU106" s="7"/>
      <c r="NV106" s="7"/>
      <c r="NW106" s="7"/>
      <c r="NX106" s="7"/>
      <c r="NY106" s="7"/>
      <c r="NZ106" s="7"/>
      <c r="OA106" s="7"/>
      <c r="OB106" s="7"/>
      <c r="OC106" s="7"/>
      <c r="OD106" s="7"/>
      <c r="OE106" s="7"/>
      <c r="OF106" s="7"/>
      <c r="OG106" s="7"/>
      <c r="OH106" s="7"/>
      <c r="OI106" s="7"/>
      <c r="OJ106" s="7"/>
      <c r="OK106" s="7"/>
      <c r="OL106" s="7"/>
      <c r="OM106" s="7"/>
      <c r="ON106" s="7"/>
      <c r="OO106" s="7"/>
      <c r="OP106" s="7"/>
      <c r="OQ106" s="7"/>
      <c r="OR106" s="7"/>
      <c r="OS106" s="7"/>
      <c r="OT106" s="7"/>
      <c r="OU106" s="7"/>
      <c r="OV106" s="7"/>
      <c r="OW106" s="7"/>
      <c r="OX106" s="7"/>
      <c r="OY106" s="7"/>
      <c r="OZ106" s="7"/>
      <c r="PA106" s="7"/>
      <c r="PB106" s="7"/>
      <c r="PC106" s="7"/>
      <c r="PD106" s="7"/>
      <c r="PE106" s="7"/>
      <c r="PF106" s="7"/>
      <c r="PG106" s="7"/>
      <c r="PH106" s="7"/>
      <c r="PI106" s="7"/>
      <c r="PJ106" s="7"/>
      <c r="PK106" s="7"/>
      <c r="PL106" s="7"/>
      <c r="PM106" s="7"/>
      <c r="PN106" s="7"/>
      <c r="PO106" s="7"/>
      <c r="PP106" s="7"/>
      <c r="PQ106" s="7"/>
      <c r="PR106" s="7"/>
      <c r="PS106" s="7"/>
      <c r="PT106" s="7"/>
      <c r="PU106" s="7"/>
      <c r="PV106" s="7"/>
      <c r="PW106" s="7"/>
      <c r="PX106" s="7"/>
      <c r="PY106" s="7"/>
      <c r="PZ106" s="7"/>
      <c r="QA106" s="7"/>
      <c r="QB106" s="7"/>
      <c r="QC106" s="7"/>
      <c r="QD106" s="7"/>
      <c r="QE106" s="7"/>
      <c r="QF106" s="7"/>
      <c r="QG106" s="7"/>
      <c r="QH106" s="7"/>
      <c r="QI106" s="7"/>
      <c r="QJ106" s="7"/>
      <c r="QK106" s="7"/>
      <c r="QL106" s="7"/>
      <c r="QM106" s="7"/>
      <c r="QN106" s="7"/>
      <c r="QO106" s="7"/>
      <c r="QP106" s="7"/>
      <c r="QQ106" s="7"/>
      <c r="QR106" s="7"/>
      <c r="QS106" s="7"/>
      <c r="QT106" s="7"/>
      <c r="QU106" s="7"/>
      <c r="QV106" s="7"/>
      <c r="QW106" s="7"/>
      <c r="QX106" s="7"/>
      <c r="QY106" s="7"/>
      <c r="QZ106" s="7"/>
      <c r="RA106" s="7"/>
      <c r="RB106" s="7"/>
      <c r="RC106" s="7"/>
      <c r="RD106" s="7"/>
      <c r="RE106" s="7"/>
      <c r="RF106" s="7"/>
      <c r="RG106" s="7"/>
      <c r="RH106" s="7"/>
      <c r="RI106" s="7"/>
      <c r="RJ106" s="7"/>
      <c r="RK106" s="7"/>
      <c r="RL106" s="7"/>
      <c r="RM106" s="7"/>
      <c r="RN106" s="7"/>
      <c r="RO106" s="7"/>
      <c r="RP106" s="7"/>
      <c r="RQ106" s="7"/>
      <c r="RR106" s="7"/>
      <c r="RS106" s="7"/>
      <c r="RT106" s="7"/>
      <c r="RU106" s="7"/>
      <c r="RV106" s="7"/>
      <c r="RW106" s="7"/>
      <c r="RX106" s="7"/>
      <c r="RY106" s="7"/>
      <c r="RZ106" s="7"/>
      <c r="SA106" s="7"/>
      <c r="SB106" s="7"/>
      <c r="SC106" s="7"/>
      <c r="SD106" s="7"/>
      <c r="SE106" s="7"/>
      <c r="SF106" s="7"/>
      <c r="SG106" s="7"/>
      <c r="SH106" s="7"/>
      <c r="SI106" s="7"/>
      <c r="SJ106" s="7"/>
      <c r="SK106" s="7"/>
      <c r="SL106" s="7"/>
      <c r="SM106" s="7"/>
      <c r="SN106" s="7"/>
      <c r="SO106" s="7"/>
      <c r="SP106" s="7"/>
      <c r="SQ106" s="7"/>
      <c r="SR106" s="7"/>
      <c r="SS106" s="7"/>
      <c r="ST106" s="7"/>
      <c r="SU106" s="7"/>
      <c r="SV106" s="7"/>
      <c r="SW106" s="7"/>
      <c r="SX106" s="7"/>
      <c r="SY106" s="7"/>
      <c r="SZ106" s="7"/>
      <c r="TA106" s="7"/>
      <c r="TB106" s="7"/>
      <c r="TC106" s="7"/>
      <c r="TD106" s="7"/>
      <c r="TE106" s="7"/>
      <c r="TF106" s="7"/>
      <c r="TG106" s="7"/>
      <c r="TH106" s="7"/>
      <c r="TI106" s="7"/>
      <c r="TJ106" s="7"/>
      <c r="TK106" s="7"/>
      <c r="TL106" s="7"/>
      <c r="TM106" s="7"/>
      <c r="TN106" s="7"/>
      <c r="TO106" s="7"/>
      <c r="TP106" s="7"/>
      <c r="TQ106" s="7"/>
      <c r="TR106" s="7"/>
      <c r="TS106" s="7"/>
      <c r="TT106" s="7"/>
      <c r="TU106" s="7"/>
      <c r="TV106" s="7"/>
      <c r="TW106" s="7"/>
      <c r="TX106" s="7"/>
      <c r="TY106" s="7"/>
      <c r="TZ106" s="7"/>
      <c r="UA106" s="7"/>
      <c r="UB106" s="7"/>
      <c r="UC106" s="7"/>
      <c r="UD106" s="7"/>
      <c r="UE106" s="7"/>
      <c r="UF106" s="7"/>
      <c r="UG106" s="7"/>
      <c r="UH106" s="7"/>
      <c r="UI106" s="7"/>
      <c r="UJ106" s="7"/>
      <c r="UK106" s="7"/>
      <c r="UL106" s="7"/>
      <c r="UM106" s="7"/>
      <c r="UN106" s="7"/>
      <c r="UO106" s="7"/>
      <c r="UP106" s="7"/>
      <c r="UQ106" s="7"/>
      <c r="UR106" s="7"/>
      <c r="US106" s="7"/>
      <c r="UT106" s="7"/>
      <c r="UU106" s="7"/>
      <c r="UV106" s="7"/>
      <c r="UW106" s="7"/>
      <c r="UX106" s="7"/>
      <c r="UY106" s="7"/>
      <c r="UZ106" s="7"/>
      <c r="VA106" s="7"/>
      <c r="VB106" s="7"/>
      <c r="VC106" s="7"/>
      <c r="VD106" s="7"/>
      <c r="VE106" s="7"/>
      <c r="VF106" s="7"/>
      <c r="VG106" s="7"/>
      <c r="VH106" s="7"/>
      <c r="VI106" s="7"/>
      <c r="VJ106" s="7"/>
      <c r="VK106" s="7"/>
      <c r="VL106" s="7"/>
      <c r="VM106" s="7"/>
      <c r="VN106" s="7"/>
      <c r="VO106" s="7"/>
      <c r="VP106" s="7"/>
      <c r="VQ106" s="7"/>
      <c r="VR106" s="7"/>
      <c r="VS106" s="7"/>
      <c r="VT106" s="7"/>
      <c r="VU106" s="7"/>
      <c r="VV106" s="7"/>
      <c r="VW106" s="7"/>
      <c r="VX106" s="7"/>
      <c r="VY106" s="7"/>
      <c r="VZ106" s="7"/>
      <c r="WA106" s="7"/>
      <c r="WB106" s="7"/>
      <c r="WC106" s="7"/>
      <c r="WD106" s="7"/>
      <c r="WE106" s="7"/>
      <c r="WF106" s="7"/>
      <c r="WG106" s="7"/>
      <c r="WH106" s="7"/>
      <c r="WI106" s="7"/>
      <c r="WJ106" s="7"/>
      <c r="WK106" s="7"/>
      <c r="WL106" s="7"/>
      <c r="WM106" s="7"/>
      <c r="WN106" s="7"/>
      <c r="WO106" s="7"/>
      <c r="WP106" s="7"/>
      <c r="WQ106" s="7"/>
      <c r="WR106" s="7"/>
      <c r="WS106" s="7"/>
      <c r="WT106" s="7"/>
      <c r="WU106" s="7"/>
      <c r="WV106" s="7"/>
      <c r="WW106" s="7"/>
      <c r="WX106" s="7"/>
      <c r="WY106" s="7"/>
      <c r="WZ106" s="7"/>
      <c r="XA106" s="7"/>
      <c r="XB106" s="7"/>
      <c r="XC106" s="7"/>
      <c r="XD106" s="7"/>
      <c r="XE106" s="7"/>
      <c r="XF106" s="7"/>
      <c r="XG106" s="7"/>
      <c r="XH106" s="7"/>
    </row>
    <row r="107" spans="1:632" s="6" customFormat="1" x14ac:dyDescent="0.35">
      <c r="A107" s="31" t="s">
        <v>75</v>
      </c>
      <c r="B107" s="14">
        <v>15267.03</v>
      </c>
      <c r="C107" s="14">
        <v>15601.72</v>
      </c>
      <c r="D107" s="14">
        <v>14429.79</v>
      </c>
      <c r="E107" s="14">
        <v>15054.49</v>
      </c>
      <c r="F107" s="14">
        <v>15831.8</v>
      </c>
      <c r="G107" s="14">
        <v>21438.94</v>
      </c>
      <c r="H107" s="14">
        <v>17587.3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115211.07</v>
      </c>
      <c r="O107" s="14">
        <v>138657.92000000001</v>
      </c>
      <c r="P107" s="52">
        <f t="shared" si="1"/>
        <v>-0.16909852679169002</v>
      </c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  <c r="LD107" s="5"/>
      <c r="LE107" s="5"/>
      <c r="LF107" s="5"/>
      <c r="LG107" s="5"/>
      <c r="LH107" s="5"/>
      <c r="LI107" s="5"/>
      <c r="LJ107" s="5"/>
      <c r="LK107" s="5"/>
      <c r="LL107" s="5"/>
      <c r="LM107" s="5"/>
      <c r="LN107" s="5"/>
      <c r="LO107" s="5"/>
      <c r="LP107" s="5"/>
      <c r="LQ107" s="5"/>
      <c r="LR107" s="5"/>
      <c r="LS107" s="5"/>
      <c r="LT107" s="5"/>
      <c r="LU107" s="5"/>
      <c r="LV107" s="5"/>
      <c r="LW107" s="5"/>
      <c r="LX107" s="5"/>
      <c r="LY107" s="5"/>
      <c r="LZ107" s="5"/>
      <c r="MA107" s="5"/>
      <c r="MB107" s="5"/>
      <c r="MC107" s="5"/>
      <c r="MD107" s="5"/>
      <c r="ME107" s="5"/>
      <c r="MF107" s="5"/>
      <c r="MG107" s="5"/>
      <c r="MH107" s="5"/>
      <c r="MI107" s="5"/>
      <c r="MJ107" s="5"/>
      <c r="MK107" s="5"/>
      <c r="ML107" s="5"/>
      <c r="MM107" s="5"/>
      <c r="MN107" s="5"/>
      <c r="MO107" s="5"/>
      <c r="MP107" s="5"/>
      <c r="MQ107" s="5"/>
      <c r="MR107" s="5"/>
      <c r="MS107" s="5"/>
      <c r="MT107" s="5"/>
      <c r="MU107" s="5"/>
      <c r="MV107" s="5"/>
      <c r="MW107" s="5"/>
      <c r="MX107" s="5"/>
      <c r="MY107" s="5"/>
      <c r="MZ107" s="5"/>
      <c r="NA107" s="5"/>
      <c r="NB107" s="5"/>
      <c r="NC107" s="5"/>
      <c r="ND107" s="5"/>
      <c r="NE107" s="5"/>
      <c r="NF107" s="5"/>
      <c r="NG107" s="5"/>
      <c r="NH107" s="5"/>
      <c r="NI107" s="5"/>
      <c r="NJ107" s="5"/>
      <c r="NK107" s="5"/>
      <c r="NL107" s="5"/>
      <c r="NM107" s="5"/>
      <c r="NN107" s="5"/>
      <c r="NO107" s="5"/>
      <c r="NP107" s="5"/>
      <c r="NQ107" s="5"/>
      <c r="NR107" s="5"/>
      <c r="NS107" s="5"/>
      <c r="NT107" s="5"/>
      <c r="NU107" s="5"/>
      <c r="NV107" s="5"/>
      <c r="NW107" s="5"/>
      <c r="NX107" s="5"/>
      <c r="NY107" s="5"/>
      <c r="NZ107" s="5"/>
      <c r="OA107" s="5"/>
      <c r="OB107" s="5"/>
      <c r="OC107" s="5"/>
      <c r="OD107" s="5"/>
      <c r="OE107" s="5"/>
      <c r="OF107" s="5"/>
      <c r="OG107" s="5"/>
      <c r="OH107" s="5"/>
      <c r="OI107" s="5"/>
      <c r="OJ107" s="5"/>
      <c r="OK107" s="5"/>
      <c r="OL107" s="5"/>
      <c r="OM107" s="5"/>
      <c r="ON107" s="5"/>
      <c r="OO107" s="5"/>
      <c r="OP107" s="5"/>
      <c r="OQ107" s="5"/>
      <c r="OR107" s="5"/>
      <c r="OS107" s="5"/>
      <c r="OT107" s="5"/>
      <c r="OU107" s="5"/>
      <c r="OV107" s="5"/>
      <c r="OW107" s="5"/>
      <c r="OX107" s="5"/>
      <c r="OY107" s="5"/>
      <c r="OZ107" s="5"/>
      <c r="PA107" s="5"/>
      <c r="PB107" s="5"/>
      <c r="PC107" s="5"/>
      <c r="PD107" s="5"/>
      <c r="PE107" s="5"/>
      <c r="PF107" s="5"/>
      <c r="PG107" s="5"/>
      <c r="PH107" s="5"/>
      <c r="PI107" s="5"/>
      <c r="PJ107" s="5"/>
      <c r="PK107" s="5"/>
      <c r="PL107" s="5"/>
      <c r="PM107" s="5"/>
      <c r="PN107" s="5"/>
      <c r="PO107" s="5"/>
      <c r="PP107" s="5"/>
      <c r="PQ107" s="5"/>
      <c r="PR107" s="5"/>
      <c r="PS107" s="5"/>
      <c r="PT107" s="5"/>
      <c r="PU107" s="5"/>
      <c r="PV107" s="5"/>
      <c r="PW107" s="5"/>
      <c r="PX107" s="5"/>
      <c r="PY107" s="5"/>
      <c r="PZ107" s="5"/>
      <c r="QA107" s="5"/>
      <c r="QB107" s="5"/>
      <c r="QC107" s="5"/>
      <c r="QD107" s="5"/>
      <c r="QE107" s="5"/>
      <c r="QF107" s="5"/>
      <c r="QG107" s="5"/>
      <c r="QH107" s="5"/>
      <c r="QI107" s="5"/>
      <c r="QJ107" s="5"/>
      <c r="QK107" s="5"/>
      <c r="QL107" s="5"/>
      <c r="QM107" s="5"/>
      <c r="QN107" s="5"/>
      <c r="QO107" s="5"/>
      <c r="QP107" s="5"/>
      <c r="QQ107" s="5"/>
      <c r="QR107" s="5"/>
      <c r="QS107" s="5"/>
      <c r="QT107" s="5"/>
      <c r="QU107" s="5"/>
      <c r="QV107" s="5"/>
      <c r="QW107" s="5"/>
      <c r="QX107" s="5"/>
      <c r="QY107" s="5"/>
      <c r="QZ107" s="5"/>
      <c r="RA107" s="5"/>
      <c r="RB107" s="5"/>
      <c r="RC107" s="5"/>
      <c r="RD107" s="5"/>
      <c r="RE107" s="5"/>
      <c r="RF107" s="5"/>
      <c r="RG107" s="5"/>
      <c r="RH107" s="5"/>
      <c r="RI107" s="5"/>
      <c r="RJ107" s="5"/>
      <c r="RK107" s="5"/>
      <c r="RL107" s="5"/>
      <c r="RM107" s="5"/>
      <c r="RN107" s="5"/>
      <c r="RO107" s="5"/>
      <c r="RP107" s="5"/>
      <c r="RQ107" s="5"/>
      <c r="RR107" s="5"/>
      <c r="RS107" s="5"/>
      <c r="RT107" s="5"/>
      <c r="RU107" s="5"/>
      <c r="RV107" s="5"/>
      <c r="RW107" s="5"/>
      <c r="RX107" s="5"/>
      <c r="RY107" s="5"/>
      <c r="RZ107" s="5"/>
      <c r="SA107" s="5"/>
      <c r="SB107" s="5"/>
      <c r="SC107" s="5"/>
      <c r="SD107" s="5"/>
      <c r="SE107" s="5"/>
      <c r="SF107" s="5"/>
      <c r="SG107" s="5"/>
      <c r="SH107" s="5"/>
      <c r="SI107" s="5"/>
      <c r="SJ107" s="5"/>
      <c r="SK107" s="5"/>
      <c r="SL107" s="5"/>
      <c r="SM107" s="5"/>
      <c r="SN107" s="5"/>
      <c r="SO107" s="5"/>
      <c r="SP107" s="5"/>
      <c r="SQ107" s="5"/>
      <c r="SR107" s="5"/>
      <c r="SS107" s="5"/>
      <c r="ST107" s="5"/>
      <c r="SU107" s="5"/>
      <c r="SV107" s="5"/>
      <c r="SW107" s="5"/>
      <c r="SX107" s="5"/>
      <c r="SY107" s="5"/>
      <c r="SZ107" s="5"/>
      <c r="TA107" s="5"/>
      <c r="TB107" s="5"/>
      <c r="TC107" s="5"/>
      <c r="TD107" s="5"/>
      <c r="TE107" s="5"/>
      <c r="TF107" s="5"/>
      <c r="TG107" s="5"/>
      <c r="TH107" s="5"/>
      <c r="TI107" s="5"/>
      <c r="TJ107" s="5"/>
      <c r="TK107" s="5"/>
      <c r="TL107" s="5"/>
      <c r="TM107" s="5"/>
      <c r="TN107" s="5"/>
      <c r="TO107" s="5"/>
      <c r="TP107" s="5"/>
      <c r="TQ107" s="5"/>
      <c r="TR107" s="5"/>
      <c r="TS107" s="5"/>
      <c r="TT107" s="5"/>
      <c r="TU107" s="5"/>
      <c r="TV107" s="5"/>
      <c r="TW107" s="5"/>
      <c r="TX107" s="5"/>
      <c r="TY107" s="5"/>
      <c r="TZ107" s="5"/>
      <c r="UA107" s="5"/>
      <c r="UB107" s="5"/>
      <c r="UC107" s="5"/>
      <c r="UD107" s="5"/>
      <c r="UE107" s="5"/>
      <c r="UF107" s="5"/>
      <c r="UG107" s="5"/>
      <c r="UH107" s="5"/>
      <c r="UI107" s="5"/>
      <c r="UJ107" s="5"/>
      <c r="UK107" s="5"/>
      <c r="UL107" s="5"/>
      <c r="UM107" s="5"/>
      <c r="UN107" s="5"/>
      <c r="UO107" s="5"/>
      <c r="UP107" s="5"/>
      <c r="UQ107" s="5"/>
      <c r="UR107" s="5"/>
      <c r="US107" s="5"/>
      <c r="UT107" s="5"/>
      <c r="UU107" s="5"/>
      <c r="UV107" s="5"/>
      <c r="UW107" s="5"/>
      <c r="UX107" s="5"/>
      <c r="UY107" s="5"/>
      <c r="UZ107" s="5"/>
      <c r="VA107" s="5"/>
      <c r="VB107" s="5"/>
      <c r="VC107" s="5"/>
      <c r="VD107" s="5"/>
      <c r="VE107" s="5"/>
      <c r="VF107" s="5"/>
      <c r="VG107" s="5"/>
      <c r="VH107" s="5"/>
      <c r="VI107" s="5"/>
      <c r="VJ107" s="5"/>
      <c r="VK107" s="5"/>
      <c r="VL107" s="5"/>
      <c r="VM107" s="5"/>
      <c r="VN107" s="5"/>
      <c r="VO107" s="5"/>
      <c r="VP107" s="5"/>
      <c r="VQ107" s="5"/>
      <c r="VR107" s="5"/>
      <c r="VS107" s="5"/>
      <c r="VT107" s="5"/>
      <c r="VU107" s="5"/>
      <c r="VV107" s="5"/>
      <c r="VW107" s="5"/>
      <c r="VX107" s="5"/>
      <c r="VY107" s="5"/>
      <c r="VZ107" s="5"/>
      <c r="WA107" s="5"/>
      <c r="WB107" s="5"/>
      <c r="WC107" s="5"/>
      <c r="WD107" s="5"/>
      <c r="WE107" s="5"/>
      <c r="WF107" s="5"/>
      <c r="WG107" s="5"/>
      <c r="WH107" s="5"/>
      <c r="WI107" s="5"/>
      <c r="WJ107" s="5"/>
      <c r="WK107" s="5"/>
      <c r="WL107" s="5"/>
      <c r="WM107" s="5"/>
      <c r="WN107" s="5"/>
      <c r="WO107" s="5"/>
      <c r="WP107" s="5"/>
      <c r="WQ107" s="5"/>
      <c r="WR107" s="5"/>
      <c r="WS107" s="5"/>
      <c r="WT107" s="5"/>
      <c r="WU107" s="5"/>
      <c r="WV107" s="5"/>
      <c r="WW107" s="5"/>
      <c r="WX107" s="5"/>
      <c r="WY107" s="5"/>
      <c r="WZ107" s="5"/>
      <c r="XA107" s="5"/>
      <c r="XB107" s="5"/>
      <c r="XC107" s="5"/>
      <c r="XD107" s="5"/>
      <c r="XE107" s="5"/>
      <c r="XF107" s="5"/>
      <c r="XG107" s="5"/>
      <c r="XH107" s="5"/>
    </row>
    <row r="108" spans="1:632" s="6" customFormat="1" x14ac:dyDescent="0.35">
      <c r="A108" s="31" t="s">
        <v>76</v>
      </c>
      <c r="B108" s="14" t="s">
        <v>12</v>
      </c>
      <c r="C108" s="14" t="s">
        <v>12</v>
      </c>
      <c r="D108" s="14" t="s">
        <v>12</v>
      </c>
      <c r="E108" s="14" t="s">
        <v>12</v>
      </c>
      <c r="F108" s="14" t="s">
        <v>12</v>
      </c>
      <c r="G108" s="14" t="s">
        <v>12</v>
      </c>
      <c r="H108" s="14" t="s">
        <v>12</v>
      </c>
      <c r="I108" s="14" t="s">
        <v>12</v>
      </c>
      <c r="J108" s="14" t="s">
        <v>12</v>
      </c>
      <c r="K108" s="14" t="s">
        <v>12</v>
      </c>
      <c r="L108" s="14" t="s">
        <v>12</v>
      </c>
      <c r="M108" s="14" t="s">
        <v>12</v>
      </c>
      <c r="N108" s="14" t="s">
        <v>12</v>
      </c>
      <c r="O108" s="14" t="s">
        <v>12</v>
      </c>
      <c r="P108" s="58" t="s">
        <v>12</v>
      </c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  <c r="LF108" s="5"/>
      <c r="LG108" s="5"/>
      <c r="LH108" s="5"/>
      <c r="LI108" s="5"/>
      <c r="LJ108" s="5"/>
      <c r="LK108" s="5"/>
      <c r="LL108" s="5"/>
      <c r="LM108" s="5"/>
      <c r="LN108" s="5"/>
      <c r="LO108" s="5"/>
      <c r="LP108" s="5"/>
      <c r="LQ108" s="5"/>
      <c r="LR108" s="5"/>
      <c r="LS108" s="5"/>
      <c r="LT108" s="5"/>
      <c r="LU108" s="5"/>
      <c r="LV108" s="5"/>
      <c r="LW108" s="5"/>
      <c r="LX108" s="5"/>
      <c r="LY108" s="5"/>
      <c r="LZ108" s="5"/>
      <c r="MA108" s="5"/>
      <c r="MB108" s="5"/>
      <c r="MC108" s="5"/>
      <c r="MD108" s="5"/>
      <c r="ME108" s="5"/>
      <c r="MF108" s="5"/>
      <c r="MG108" s="5"/>
      <c r="MH108" s="5"/>
      <c r="MI108" s="5"/>
      <c r="MJ108" s="5"/>
      <c r="MK108" s="5"/>
      <c r="ML108" s="5"/>
      <c r="MM108" s="5"/>
      <c r="MN108" s="5"/>
      <c r="MO108" s="5"/>
      <c r="MP108" s="5"/>
      <c r="MQ108" s="5"/>
      <c r="MR108" s="5"/>
      <c r="MS108" s="5"/>
      <c r="MT108" s="5"/>
      <c r="MU108" s="5"/>
      <c r="MV108" s="5"/>
      <c r="MW108" s="5"/>
      <c r="MX108" s="5"/>
      <c r="MY108" s="5"/>
      <c r="MZ108" s="5"/>
      <c r="NA108" s="5"/>
      <c r="NB108" s="5"/>
      <c r="NC108" s="5"/>
      <c r="ND108" s="5"/>
      <c r="NE108" s="5"/>
      <c r="NF108" s="5"/>
      <c r="NG108" s="5"/>
      <c r="NH108" s="5"/>
      <c r="NI108" s="5"/>
      <c r="NJ108" s="5"/>
      <c r="NK108" s="5"/>
      <c r="NL108" s="5"/>
      <c r="NM108" s="5"/>
      <c r="NN108" s="5"/>
      <c r="NO108" s="5"/>
      <c r="NP108" s="5"/>
      <c r="NQ108" s="5"/>
      <c r="NR108" s="5"/>
      <c r="NS108" s="5"/>
      <c r="NT108" s="5"/>
      <c r="NU108" s="5"/>
      <c r="NV108" s="5"/>
      <c r="NW108" s="5"/>
      <c r="NX108" s="5"/>
      <c r="NY108" s="5"/>
      <c r="NZ108" s="5"/>
      <c r="OA108" s="5"/>
      <c r="OB108" s="5"/>
      <c r="OC108" s="5"/>
      <c r="OD108" s="5"/>
      <c r="OE108" s="5"/>
      <c r="OF108" s="5"/>
      <c r="OG108" s="5"/>
      <c r="OH108" s="5"/>
      <c r="OI108" s="5"/>
      <c r="OJ108" s="5"/>
      <c r="OK108" s="5"/>
      <c r="OL108" s="5"/>
      <c r="OM108" s="5"/>
      <c r="ON108" s="5"/>
      <c r="OO108" s="5"/>
      <c r="OP108" s="5"/>
      <c r="OQ108" s="5"/>
      <c r="OR108" s="5"/>
      <c r="OS108" s="5"/>
      <c r="OT108" s="5"/>
      <c r="OU108" s="5"/>
      <c r="OV108" s="5"/>
      <c r="OW108" s="5"/>
      <c r="OX108" s="5"/>
      <c r="OY108" s="5"/>
      <c r="OZ108" s="5"/>
      <c r="PA108" s="5"/>
      <c r="PB108" s="5"/>
      <c r="PC108" s="5"/>
      <c r="PD108" s="5"/>
      <c r="PE108" s="5"/>
      <c r="PF108" s="5"/>
      <c r="PG108" s="5"/>
      <c r="PH108" s="5"/>
      <c r="PI108" s="5"/>
      <c r="PJ108" s="5"/>
      <c r="PK108" s="5"/>
      <c r="PL108" s="5"/>
      <c r="PM108" s="5"/>
      <c r="PN108" s="5"/>
      <c r="PO108" s="5"/>
      <c r="PP108" s="5"/>
      <c r="PQ108" s="5"/>
      <c r="PR108" s="5"/>
      <c r="PS108" s="5"/>
      <c r="PT108" s="5"/>
      <c r="PU108" s="5"/>
      <c r="PV108" s="5"/>
      <c r="PW108" s="5"/>
      <c r="PX108" s="5"/>
      <c r="PY108" s="5"/>
      <c r="PZ108" s="5"/>
      <c r="QA108" s="5"/>
      <c r="QB108" s="5"/>
      <c r="QC108" s="5"/>
      <c r="QD108" s="5"/>
      <c r="QE108" s="5"/>
      <c r="QF108" s="5"/>
      <c r="QG108" s="5"/>
      <c r="QH108" s="5"/>
      <c r="QI108" s="5"/>
      <c r="QJ108" s="5"/>
      <c r="QK108" s="5"/>
      <c r="QL108" s="5"/>
      <c r="QM108" s="5"/>
      <c r="QN108" s="5"/>
      <c r="QO108" s="5"/>
      <c r="QP108" s="5"/>
      <c r="QQ108" s="5"/>
      <c r="QR108" s="5"/>
      <c r="QS108" s="5"/>
      <c r="QT108" s="5"/>
      <c r="QU108" s="5"/>
      <c r="QV108" s="5"/>
      <c r="QW108" s="5"/>
      <c r="QX108" s="5"/>
      <c r="QY108" s="5"/>
      <c r="QZ108" s="5"/>
      <c r="RA108" s="5"/>
      <c r="RB108" s="5"/>
      <c r="RC108" s="5"/>
      <c r="RD108" s="5"/>
      <c r="RE108" s="5"/>
      <c r="RF108" s="5"/>
      <c r="RG108" s="5"/>
      <c r="RH108" s="5"/>
      <c r="RI108" s="5"/>
      <c r="RJ108" s="5"/>
      <c r="RK108" s="5"/>
      <c r="RL108" s="5"/>
      <c r="RM108" s="5"/>
      <c r="RN108" s="5"/>
      <c r="RO108" s="5"/>
      <c r="RP108" s="5"/>
      <c r="RQ108" s="5"/>
      <c r="RR108" s="5"/>
      <c r="RS108" s="5"/>
      <c r="RT108" s="5"/>
      <c r="RU108" s="5"/>
      <c r="RV108" s="5"/>
      <c r="RW108" s="5"/>
      <c r="RX108" s="5"/>
      <c r="RY108" s="5"/>
      <c r="RZ108" s="5"/>
      <c r="SA108" s="5"/>
      <c r="SB108" s="5"/>
      <c r="SC108" s="5"/>
      <c r="SD108" s="5"/>
      <c r="SE108" s="5"/>
      <c r="SF108" s="5"/>
      <c r="SG108" s="5"/>
      <c r="SH108" s="5"/>
      <c r="SI108" s="5"/>
      <c r="SJ108" s="5"/>
      <c r="SK108" s="5"/>
      <c r="SL108" s="5"/>
      <c r="SM108" s="5"/>
      <c r="SN108" s="5"/>
      <c r="SO108" s="5"/>
      <c r="SP108" s="5"/>
      <c r="SQ108" s="5"/>
      <c r="SR108" s="5"/>
      <c r="SS108" s="5"/>
      <c r="ST108" s="5"/>
      <c r="SU108" s="5"/>
      <c r="SV108" s="5"/>
      <c r="SW108" s="5"/>
      <c r="SX108" s="5"/>
      <c r="SY108" s="5"/>
      <c r="SZ108" s="5"/>
      <c r="TA108" s="5"/>
      <c r="TB108" s="5"/>
      <c r="TC108" s="5"/>
      <c r="TD108" s="5"/>
      <c r="TE108" s="5"/>
      <c r="TF108" s="5"/>
      <c r="TG108" s="5"/>
      <c r="TH108" s="5"/>
      <c r="TI108" s="5"/>
      <c r="TJ108" s="5"/>
      <c r="TK108" s="5"/>
      <c r="TL108" s="5"/>
      <c r="TM108" s="5"/>
      <c r="TN108" s="5"/>
      <c r="TO108" s="5"/>
      <c r="TP108" s="5"/>
      <c r="TQ108" s="5"/>
      <c r="TR108" s="5"/>
      <c r="TS108" s="5"/>
      <c r="TT108" s="5"/>
      <c r="TU108" s="5"/>
      <c r="TV108" s="5"/>
      <c r="TW108" s="5"/>
      <c r="TX108" s="5"/>
      <c r="TY108" s="5"/>
      <c r="TZ108" s="5"/>
      <c r="UA108" s="5"/>
      <c r="UB108" s="5"/>
      <c r="UC108" s="5"/>
      <c r="UD108" s="5"/>
      <c r="UE108" s="5"/>
      <c r="UF108" s="5"/>
      <c r="UG108" s="5"/>
      <c r="UH108" s="5"/>
      <c r="UI108" s="5"/>
      <c r="UJ108" s="5"/>
      <c r="UK108" s="5"/>
      <c r="UL108" s="5"/>
      <c r="UM108" s="5"/>
      <c r="UN108" s="5"/>
      <c r="UO108" s="5"/>
      <c r="UP108" s="5"/>
      <c r="UQ108" s="5"/>
      <c r="UR108" s="5"/>
      <c r="US108" s="5"/>
      <c r="UT108" s="5"/>
      <c r="UU108" s="5"/>
      <c r="UV108" s="5"/>
      <c r="UW108" s="5"/>
      <c r="UX108" s="5"/>
      <c r="UY108" s="5"/>
      <c r="UZ108" s="5"/>
      <c r="VA108" s="5"/>
      <c r="VB108" s="5"/>
      <c r="VC108" s="5"/>
      <c r="VD108" s="5"/>
      <c r="VE108" s="5"/>
      <c r="VF108" s="5"/>
      <c r="VG108" s="5"/>
      <c r="VH108" s="5"/>
      <c r="VI108" s="5"/>
      <c r="VJ108" s="5"/>
      <c r="VK108" s="5"/>
      <c r="VL108" s="5"/>
      <c r="VM108" s="5"/>
      <c r="VN108" s="5"/>
      <c r="VO108" s="5"/>
      <c r="VP108" s="5"/>
      <c r="VQ108" s="5"/>
      <c r="VR108" s="5"/>
      <c r="VS108" s="5"/>
      <c r="VT108" s="5"/>
      <c r="VU108" s="5"/>
      <c r="VV108" s="5"/>
      <c r="VW108" s="5"/>
      <c r="VX108" s="5"/>
      <c r="VY108" s="5"/>
      <c r="VZ108" s="5"/>
      <c r="WA108" s="5"/>
      <c r="WB108" s="5"/>
      <c r="WC108" s="5"/>
      <c r="WD108" s="5"/>
      <c r="WE108" s="5"/>
      <c r="WF108" s="5"/>
      <c r="WG108" s="5"/>
      <c r="WH108" s="5"/>
      <c r="WI108" s="5"/>
      <c r="WJ108" s="5"/>
      <c r="WK108" s="5"/>
      <c r="WL108" s="5"/>
      <c r="WM108" s="5"/>
      <c r="WN108" s="5"/>
      <c r="WO108" s="5"/>
      <c r="WP108" s="5"/>
      <c r="WQ108" s="5"/>
      <c r="WR108" s="5"/>
      <c r="WS108" s="5"/>
      <c r="WT108" s="5"/>
      <c r="WU108" s="5"/>
      <c r="WV108" s="5"/>
      <c r="WW108" s="5"/>
      <c r="WX108" s="5"/>
      <c r="WY108" s="5"/>
      <c r="WZ108" s="5"/>
      <c r="XA108" s="5"/>
      <c r="XB108" s="5"/>
      <c r="XC108" s="5"/>
      <c r="XD108" s="5"/>
      <c r="XE108" s="5"/>
      <c r="XF108" s="5"/>
      <c r="XG108" s="5"/>
      <c r="XH108" s="5"/>
    </row>
    <row r="109" spans="1:632" s="8" customFormat="1" x14ac:dyDescent="0.35">
      <c r="A109" s="31" t="s">
        <v>46</v>
      </c>
      <c r="B109" s="14" t="s">
        <v>12</v>
      </c>
      <c r="C109" s="14" t="s">
        <v>12</v>
      </c>
      <c r="D109" s="14" t="s">
        <v>12</v>
      </c>
      <c r="E109" s="14" t="s">
        <v>12</v>
      </c>
      <c r="F109" s="14" t="s">
        <v>12</v>
      </c>
      <c r="G109" s="14" t="s">
        <v>12</v>
      </c>
      <c r="H109" s="14" t="s">
        <v>12</v>
      </c>
      <c r="I109" s="14" t="s">
        <v>12</v>
      </c>
      <c r="J109" s="14" t="s">
        <v>12</v>
      </c>
      <c r="K109" s="14" t="s">
        <v>12</v>
      </c>
      <c r="L109" s="14" t="s">
        <v>12</v>
      </c>
      <c r="M109" s="14" t="s">
        <v>12</v>
      </c>
      <c r="N109" s="14" t="s">
        <v>12</v>
      </c>
      <c r="O109" s="14" t="s">
        <v>12</v>
      </c>
      <c r="P109" s="58" t="s">
        <v>12</v>
      </c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  <c r="IB109" s="7"/>
      <c r="IC109" s="7"/>
      <c r="ID109" s="7"/>
      <c r="IE109" s="7"/>
      <c r="IF109" s="7"/>
      <c r="IG109" s="7"/>
      <c r="IH109" s="7"/>
      <c r="II109" s="7"/>
      <c r="IJ109" s="7"/>
      <c r="IK109" s="7"/>
      <c r="IL109" s="7"/>
      <c r="IM109" s="7"/>
      <c r="IN109" s="7"/>
      <c r="IO109" s="7"/>
      <c r="IP109" s="7"/>
      <c r="IQ109" s="7"/>
      <c r="IR109" s="7"/>
      <c r="IS109" s="7"/>
      <c r="IT109" s="7"/>
      <c r="IU109" s="7"/>
      <c r="IV109" s="7"/>
      <c r="IW109" s="7"/>
      <c r="IX109" s="7"/>
      <c r="IY109" s="7"/>
      <c r="IZ109" s="7"/>
      <c r="JA109" s="7"/>
      <c r="JB109" s="7"/>
      <c r="JC109" s="7"/>
      <c r="JD109" s="7"/>
      <c r="JE109" s="7"/>
      <c r="JF109" s="7"/>
      <c r="JG109" s="7"/>
      <c r="JH109" s="7"/>
      <c r="JI109" s="7"/>
      <c r="JJ109" s="7"/>
      <c r="JK109" s="7"/>
      <c r="JL109" s="7"/>
      <c r="JM109" s="7"/>
      <c r="JN109" s="7"/>
      <c r="JO109" s="7"/>
      <c r="JP109" s="7"/>
      <c r="JQ109" s="7"/>
      <c r="JR109" s="7"/>
      <c r="JS109" s="7"/>
      <c r="JT109" s="7"/>
      <c r="JU109" s="7"/>
      <c r="JV109" s="7"/>
      <c r="JW109" s="7"/>
      <c r="JX109" s="7"/>
      <c r="JY109" s="7"/>
      <c r="JZ109" s="7"/>
      <c r="KA109" s="7"/>
      <c r="KB109" s="7"/>
      <c r="KC109" s="7"/>
      <c r="KD109" s="7"/>
      <c r="KE109" s="7"/>
      <c r="KF109" s="7"/>
      <c r="KG109" s="7"/>
      <c r="KH109" s="7"/>
      <c r="KI109" s="7"/>
      <c r="KJ109" s="7"/>
      <c r="KK109" s="7"/>
      <c r="KL109" s="7"/>
      <c r="KM109" s="7"/>
      <c r="KN109" s="7"/>
      <c r="KO109" s="7"/>
      <c r="KP109" s="7"/>
      <c r="KQ109" s="7"/>
      <c r="KR109" s="7"/>
      <c r="KS109" s="7"/>
      <c r="KT109" s="7"/>
      <c r="KU109" s="7"/>
      <c r="KV109" s="7"/>
      <c r="KW109" s="7"/>
      <c r="KX109" s="7"/>
      <c r="KY109" s="7"/>
      <c r="KZ109" s="7"/>
      <c r="LA109" s="7"/>
      <c r="LB109" s="7"/>
      <c r="LC109" s="7"/>
      <c r="LD109" s="7"/>
      <c r="LE109" s="7"/>
      <c r="LF109" s="7"/>
      <c r="LG109" s="7"/>
      <c r="LH109" s="7"/>
      <c r="LI109" s="7"/>
      <c r="LJ109" s="7"/>
      <c r="LK109" s="7"/>
      <c r="LL109" s="7"/>
      <c r="LM109" s="7"/>
      <c r="LN109" s="7"/>
      <c r="LO109" s="7"/>
      <c r="LP109" s="7"/>
      <c r="LQ109" s="7"/>
      <c r="LR109" s="7"/>
      <c r="LS109" s="7"/>
      <c r="LT109" s="7"/>
      <c r="LU109" s="7"/>
      <c r="LV109" s="7"/>
      <c r="LW109" s="7"/>
      <c r="LX109" s="7"/>
      <c r="LY109" s="7"/>
      <c r="LZ109" s="7"/>
      <c r="MA109" s="7"/>
      <c r="MB109" s="7"/>
      <c r="MC109" s="7"/>
      <c r="MD109" s="7"/>
      <c r="ME109" s="7"/>
      <c r="MF109" s="7"/>
      <c r="MG109" s="7"/>
      <c r="MH109" s="7"/>
      <c r="MI109" s="7"/>
      <c r="MJ109" s="7"/>
      <c r="MK109" s="7"/>
      <c r="ML109" s="7"/>
      <c r="MM109" s="7"/>
      <c r="MN109" s="7"/>
      <c r="MO109" s="7"/>
      <c r="MP109" s="7"/>
      <c r="MQ109" s="7"/>
      <c r="MR109" s="7"/>
      <c r="MS109" s="7"/>
      <c r="MT109" s="7"/>
      <c r="MU109" s="7"/>
      <c r="MV109" s="7"/>
      <c r="MW109" s="7"/>
      <c r="MX109" s="7"/>
      <c r="MY109" s="7"/>
      <c r="MZ109" s="7"/>
      <c r="NA109" s="7"/>
      <c r="NB109" s="7"/>
      <c r="NC109" s="7"/>
      <c r="ND109" s="7"/>
      <c r="NE109" s="7"/>
      <c r="NF109" s="7"/>
      <c r="NG109" s="7"/>
      <c r="NH109" s="7"/>
      <c r="NI109" s="7"/>
      <c r="NJ109" s="7"/>
      <c r="NK109" s="7"/>
      <c r="NL109" s="7"/>
      <c r="NM109" s="7"/>
      <c r="NN109" s="7"/>
      <c r="NO109" s="7"/>
      <c r="NP109" s="7"/>
      <c r="NQ109" s="7"/>
      <c r="NR109" s="7"/>
      <c r="NS109" s="7"/>
      <c r="NT109" s="7"/>
      <c r="NU109" s="7"/>
      <c r="NV109" s="7"/>
      <c r="NW109" s="7"/>
      <c r="NX109" s="7"/>
      <c r="NY109" s="7"/>
      <c r="NZ109" s="7"/>
      <c r="OA109" s="7"/>
      <c r="OB109" s="7"/>
      <c r="OC109" s="7"/>
      <c r="OD109" s="7"/>
      <c r="OE109" s="7"/>
      <c r="OF109" s="7"/>
      <c r="OG109" s="7"/>
      <c r="OH109" s="7"/>
      <c r="OI109" s="7"/>
      <c r="OJ109" s="7"/>
      <c r="OK109" s="7"/>
      <c r="OL109" s="7"/>
      <c r="OM109" s="7"/>
      <c r="ON109" s="7"/>
      <c r="OO109" s="7"/>
      <c r="OP109" s="7"/>
      <c r="OQ109" s="7"/>
      <c r="OR109" s="7"/>
      <c r="OS109" s="7"/>
      <c r="OT109" s="7"/>
      <c r="OU109" s="7"/>
      <c r="OV109" s="7"/>
      <c r="OW109" s="7"/>
      <c r="OX109" s="7"/>
      <c r="OY109" s="7"/>
      <c r="OZ109" s="7"/>
      <c r="PA109" s="7"/>
      <c r="PB109" s="7"/>
      <c r="PC109" s="7"/>
      <c r="PD109" s="7"/>
      <c r="PE109" s="7"/>
      <c r="PF109" s="7"/>
      <c r="PG109" s="7"/>
      <c r="PH109" s="7"/>
      <c r="PI109" s="7"/>
      <c r="PJ109" s="7"/>
      <c r="PK109" s="7"/>
      <c r="PL109" s="7"/>
      <c r="PM109" s="7"/>
      <c r="PN109" s="7"/>
      <c r="PO109" s="7"/>
      <c r="PP109" s="7"/>
      <c r="PQ109" s="7"/>
      <c r="PR109" s="7"/>
      <c r="PS109" s="7"/>
      <c r="PT109" s="7"/>
      <c r="PU109" s="7"/>
      <c r="PV109" s="7"/>
      <c r="PW109" s="7"/>
      <c r="PX109" s="7"/>
      <c r="PY109" s="7"/>
      <c r="PZ109" s="7"/>
      <c r="QA109" s="7"/>
      <c r="QB109" s="7"/>
      <c r="QC109" s="7"/>
      <c r="QD109" s="7"/>
      <c r="QE109" s="7"/>
      <c r="QF109" s="7"/>
      <c r="QG109" s="7"/>
      <c r="QH109" s="7"/>
      <c r="QI109" s="7"/>
      <c r="QJ109" s="7"/>
      <c r="QK109" s="7"/>
      <c r="QL109" s="7"/>
      <c r="QM109" s="7"/>
      <c r="QN109" s="7"/>
      <c r="QO109" s="7"/>
      <c r="QP109" s="7"/>
      <c r="QQ109" s="7"/>
      <c r="QR109" s="7"/>
      <c r="QS109" s="7"/>
      <c r="QT109" s="7"/>
      <c r="QU109" s="7"/>
      <c r="QV109" s="7"/>
      <c r="QW109" s="7"/>
      <c r="QX109" s="7"/>
      <c r="QY109" s="7"/>
      <c r="QZ109" s="7"/>
      <c r="RA109" s="7"/>
      <c r="RB109" s="7"/>
      <c r="RC109" s="7"/>
      <c r="RD109" s="7"/>
      <c r="RE109" s="7"/>
      <c r="RF109" s="7"/>
      <c r="RG109" s="7"/>
      <c r="RH109" s="7"/>
      <c r="RI109" s="7"/>
      <c r="RJ109" s="7"/>
      <c r="RK109" s="7"/>
      <c r="RL109" s="7"/>
      <c r="RM109" s="7"/>
      <c r="RN109" s="7"/>
      <c r="RO109" s="7"/>
      <c r="RP109" s="7"/>
      <c r="RQ109" s="7"/>
      <c r="RR109" s="7"/>
      <c r="RS109" s="7"/>
      <c r="RT109" s="7"/>
      <c r="RU109" s="7"/>
      <c r="RV109" s="7"/>
      <c r="RW109" s="7"/>
      <c r="RX109" s="7"/>
      <c r="RY109" s="7"/>
      <c r="RZ109" s="7"/>
      <c r="SA109" s="7"/>
      <c r="SB109" s="7"/>
      <c r="SC109" s="7"/>
      <c r="SD109" s="7"/>
      <c r="SE109" s="7"/>
      <c r="SF109" s="7"/>
      <c r="SG109" s="7"/>
      <c r="SH109" s="7"/>
      <c r="SI109" s="7"/>
      <c r="SJ109" s="7"/>
      <c r="SK109" s="7"/>
      <c r="SL109" s="7"/>
      <c r="SM109" s="7"/>
      <c r="SN109" s="7"/>
      <c r="SO109" s="7"/>
      <c r="SP109" s="7"/>
      <c r="SQ109" s="7"/>
      <c r="SR109" s="7"/>
      <c r="SS109" s="7"/>
      <c r="ST109" s="7"/>
      <c r="SU109" s="7"/>
      <c r="SV109" s="7"/>
      <c r="SW109" s="7"/>
      <c r="SX109" s="7"/>
      <c r="SY109" s="7"/>
      <c r="SZ109" s="7"/>
      <c r="TA109" s="7"/>
      <c r="TB109" s="7"/>
      <c r="TC109" s="7"/>
      <c r="TD109" s="7"/>
      <c r="TE109" s="7"/>
      <c r="TF109" s="7"/>
      <c r="TG109" s="7"/>
      <c r="TH109" s="7"/>
      <c r="TI109" s="7"/>
      <c r="TJ109" s="7"/>
      <c r="TK109" s="7"/>
      <c r="TL109" s="7"/>
      <c r="TM109" s="7"/>
      <c r="TN109" s="7"/>
      <c r="TO109" s="7"/>
      <c r="TP109" s="7"/>
      <c r="TQ109" s="7"/>
      <c r="TR109" s="7"/>
      <c r="TS109" s="7"/>
      <c r="TT109" s="7"/>
      <c r="TU109" s="7"/>
      <c r="TV109" s="7"/>
      <c r="TW109" s="7"/>
      <c r="TX109" s="7"/>
      <c r="TY109" s="7"/>
      <c r="TZ109" s="7"/>
      <c r="UA109" s="7"/>
      <c r="UB109" s="7"/>
      <c r="UC109" s="7"/>
      <c r="UD109" s="7"/>
      <c r="UE109" s="7"/>
      <c r="UF109" s="7"/>
      <c r="UG109" s="7"/>
      <c r="UH109" s="7"/>
      <c r="UI109" s="7"/>
      <c r="UJ109" s="7"/>
      <c r="UK109" s="7"/>
      <c r="UL109" s="7"/>
      <c r="UM109" s="7"/>
      <c r="UN109" s="7"/>
      <c r="UO109" s="7"/>
      <c r="UP109" s="7"/>
      <c r="UQ109" s="7"/>
      <c r="UR109" s="7"/>
      <c r="US109" s="7"/>
      <c r="UT109" s="7"/>
      <c r="UU109" s="7"/>
      <c r="UV109" s="7"/>
      <c r="UW109" s="7"/>
      <c r="UX109" s="7"/>
      <c r="UY109" s="7"/>
      <c r="UZ109" s="7"/>
      <c r="VA109" s="7"/>
      <c r="VB109" s="7"/>
      <c r="VC109" s="7"/>
      <c r="VD109" s="7"/>
      <c r="VE109" s="7"/>
      <c r="VF109" s="7"/>
      <c r="VG109" s="7"/>
      <c r="VH109" s="7"/>
      <c r="VI109" s="7"/>
      <c r="VJ109" s="7"/>
      <c r="VK109" s="7"/>
      <c r="VL109" s="7"/>
      <c r="VM109" s="7"/>
      <c r="VN109" s="7"/>
      <c r="VO109" s="7"/>
      <c r="VP109" s="7"/>
      <c r="VQ109" s="7"/>
      <c r="VR109" s="7"/>
      <c r="VS109" s="7"/>
      <c r="VT109" s="7"/>
      <c r="VU109" s="7"/>
      <c r="VV109" s="7"/>
      <c r="VW109" s="7"/>
      <c r="VX109" s="7"/>
      <c r="VY109" s="7"/>
      <c r="VZ109" s="7"/>
      <c r="WA109" s="7"/>
      <c r="WB109" s="7"/>
      <c r="WC109" s="7"/>
      <c r="WD109" s="7"/>
      <c r="WE109" s="7"/>
      <c r="WF109" s="7"/>
      <c r="WG109" s="7"/>
      <c r="WH109" s="7"/>
      <c r="WI109" s="7"/>
      <c r="WJ109" s="7"/>
      <c r="WK109" s="7"/>
      <c r="WL109" s="7"/>
      <c r="WM109" s="7"/>
      <c r="WN109" s="7"/>
      <c r="WO109" s="7"/>
      <c r="WP109" s="7"/>
      <c r="WQ109" s="7"/>
      <c r="WR109" s="7"/>
      <c r="WS109" s="7"/>
      <c r="WT109" s="7"/>
      <c r="WU109" s="7"/>
      <c r="WV109" s="7"/>
      <c r="WW109" s="7"/>
      <c r="WX109" s="7"/>
      <c r="WY109" s="7"/>
      <c r="WZ109" s="7"/>
      <c r="XA109" s="7"/>
      <c r="XB109" s="7"/>
      <c r="XC109" s="7"/>
      <c r="XD109" s="7"/>
      <c r="XE109" s="7"/>
      <c r="XF109" s="7"/>
      <c r="XG109" s="7"/>
      <c r="XH109" s="7"/>
    </row>
    <row r="110" spans="1:632" s="6" customFormat="1" x14ac:dyDescent="0.35">
      <c r="A110" s="39" t="s">
        <v>80</v>
      </c>
      <c r="B110" s="21">
        <v>282940.75</v>
      </c>
      <c r="C110" s="21">
        <v>278572.56</v>
      </c>
      <c r="D110" s="21">
        <v>261692.6</v>
      </c>
      <c r="E110" s="21">
        <v>280004.07</v>
      </c>
      <c r="F110" s="21">
        <v>277898.05</v>
      </c>
      <c r="G110" s="21">
        <v>279183.43</v>
      </c>
      <c r="H110" s="21">
        <v>279284.90000000002</v>
      </c>
      <c r="I110" s="21">
        <v>0</v>
      </c>
      <c r="J110" s="21">
        <v>0</v>
      </c>
      <c r="K110" s="21">
        <v>0</v>
      </c>
      <c r="L110" s="21">
        <v>0</v>
      </c>
      <c r="M110" s="21">
        <v>0</v>
      </c>
      <c r="N110" s="21">
        <v>1939576.36</v>
      </c>
      <c r="O110" s="21">
        <v>1858116.16</v>
      </c>
      <c r="P110" s="64">
        <f t="shared" si="1"/>
        <v>4.3840208569091876E-2</v>
      </c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  <c r="LG110" s="5"/>
      <c r="LH110" s="5"/>
      <c r="LI110" s="5"/>
      <c r="LJ110" s="5"/>
      <c r="LK110" s="5"/>
      <c r="LL110" s="5"/>
      <c r="LM110" s="5"/>
      <c r="LN110" s="5"/>
      <c r="LO110" s="5"/>
      <c r="LP110" s="5"/>
      <c r="LQ110" s="5"/>
      <c r="LR110" s="5"/>
      <c r="LS110" s="5"/>
      <c r="LT110" s="5"/>
      <c r="LU110" s="5"/>
      <c r="LV110" s="5"/>
      <c r="LW110" s="5"/>
      <c r="LX110" s="5"/>
      <c r="LY110" s="5"/>
      <c r="LZ110" s="5"/>
      <c r="MA110" s="5"/>
      <c r="MB110" s="5"/>
      <c r="MC110" s="5"/>
      <c r="MD110" s="5"/>
      <c r="ME110" s="5"/>
      <c r="MF110" s="5"/>
      <c r="MG110" s="5"/>
      <c r="MH110" s="5"/>
      <c r="MI110" s="5"/>
      <c r="MJ110" s="5"/>
      <c r="MK110" s="5"/>
      <c r="ML110" s="5"/>
      <c r="MM110" s="5"/>
      <c r="MN110" s="5"/>
      <c r="MO110" s="5"/>
      <c r="MP110" s="5"/>
      <c r="MQ110" s="5"/>
      <c r="MR110" s="5"/>
      <c r="MS110" s="5"/>
      <c r="MT110" s="5"/>
      <c r="MU110" s="5"/>
      <c r="MV110" s="5"/>
      <c r="MW110" s="5"/>
      <c r="MX110" s="5"/>
      <c r="MY110" s="5"/>
      <c r="MZ110" s="5"/>
      <c r="NA110" s="5"/>
      <c r="NB110" s="5"/>
      <c r="NC110" s="5"/>
      <c r="ND110" s="5"/>
      <c r="NE110" s="5"/>
      <c r="NF110" s="5"/>
      <c r="NG110" s="5"/>
      <c r="NH110" s="5"/>
      <c r="NI110" s="5"/>
      <c r="NJ110" s="5"/>
      <c r="NK110" s="5"/>
      <c r="NL110" s="5"/>
      <c r="NM110" s="5"/>
      <c r="NN110" s="5"/>
      <c r="NO110" s="5"/>
      <c r="NP110" s="5"/>
      <c r="NQ110" s="5"/>
      <c r="NR110" s="5"/>
      <c r="NS110" s="5"/>
      <c r="NT110" s="5"/>
      <c r="NU110" s="5"/>
      <c r="NV110" s="5"/>
      <c r="NW110" s="5"/>
      <c r="NX110" s="5"/>
      <c r="NY110" s="5"/>
      <c r="NZ110" s="5"/>
      <c r="OA110" s="5"/>
      <c r="OB110" s="5"/>
      <c r="OC110" s="5"/>
      <c r="OD110" s="5"/>
      <c r="OE110" s="5"/>
      <c r="OF110" s="5"/>
      <c r="OG110" s="5"/>
      <c r="OH110" s="5"/>
      <c r="OI110" s="5"/>
      <c r="OJ110" s="5"/>
      <c r="OK110" s="5"/>
      <c r="OL110" s="5"/>
      <c r="OM110" s="5"/>
      <c r="ON110" s="5"/>
      <c r="OO110" s="5"/>
      <c r="OP110" s="5"/>
      <c r="OQ110" s="5"/>
      <c r="OR110" s="5"/>
      <c r="OS110" s="5"/>
      <c r="OT110" s="5"/>
      <c r="OU110" s="5"/>
      <c r="OV110" s="5"/>
      <c r="OW110" s="5"/>
      <c r="OX110" s="5"/>
      <c r="OY110" s="5"/>
      <c r="OZ110" s="5"/>
      <c r="PA110" s="5"/>
      <c r="PB110" s="5"/>
      <c r="PC110" s="5"/>
      <c r="PD110" s="5"/>
      <c r="PE110" s="5"/>
      <c r="PF110" s="5"/>
      <c r="PG110" s="5"/>
      <c r="PH110" s="5"/>
      <c r="PI110" s="5"/>
      <c r="PJ110" s="5"/>
      <c r="PK110" s="5"/>
      <c r="PL110" s="5"/>
      <c r="PM110" s="5"/>
      <c r="PN110" s="5"/>
      <c r="PO110" s="5"/>
      <c r="PP110" s="5"/>
      <c r="PQ110" s="5"/>
      <c r="PR110" s="5"/>
      <c r="PS110" s="5"/>
      <c r="PT110" s="5"/>
      <c r="PU110" s="5"/>
      <c r="PV110" s="5"/>
      <c r="PW110" s="5"/>
      <c r="PX110" s="5"/>
      <c r="PY110" s="5"/>
      <c r="PZ110" s="5"/>
      <c r="QA110" s="5"/>
      <c r="QB110" s="5"/>
      <c r="QC110" s="5"/>
      <c r="QD110" s="5"/>
      <c r="QE110" s="5"/>
      <c r="QF110" s="5"/>
      <c r="QG110" s="5"/>
      <c r="QH110" s="5"/>
      <c r="QI110" s="5"/>
      <c r="QJ110" s="5"/>
      <c r="QK110" s="5"/>
      <c r="QL110" s="5"/>
      <c r="QM110" s="5"/>
      <c r="QN110" s="5"/>
      <c r="QO110" s="5"/>
      <c r="QP110" s="5"/>
      <c r="QQ110" s="5"/>
      <c r="QR110" s="5"/>
      <c r="QS110" s="5"/>
      <c r="QT110" s="5"/>
      <c r="QU110" s="5"/>
      <c r="QV110" s="5"/>
      <c r="QW110" s="5"/>
      <c r="QX110" s="5"/>
      <c r="QY110" s="5"/>
      <c r="QZ110" s="5"/>
      <c r="RA110" s="5"/>
      <c r="RB110" s="5"/>
      <c r="RC110" s="5"/>
      <c r="RD110" s="5"/>
      <c r="RE110" s="5"/>
      <c r="RF110" s="5"/>
      <c r="RG110" s="5"/>
      <c r="RH110" s="5"/>
      <c r="RI110" s="5"/>
      <c r="RJ110" s="5"/>
      <c r="RK110" s="5"/>
      <c r="RL110" s="5"/>
      <c r="RM110" s="5"/>
      <c r="RN110" s="5"/>
      <c r="RO110" s="5"/>
      <c r="RP110" s="5"/>
      <c r="RQ110" s="5"/>
      <c r="RR110" s="5"/>
      <c r="RS110" s="5"/>
      <c r="RT110" s="5"/>
      <c r="RU110" s="5"/>
      <c r="RV110" s="5"/>
      <c r="RW110" s="5"/>
      <c r="RX110" s="5"/>
      <c r="RY110" s="5"/>
      <c r="RZ110" s="5"/>
      <c r="SA110" s="5"/>
      <c r="SB110" s="5"/>
      <c r="SC110" s="5"/>
      <c r="SD110" s="5"/>
      <c r="SE110" s="5"/>
      <c r="SF110" s="5"/>
      <c r="SG110" s="5"/>
      <c r="SH110" s="5"/>
      <c r="SI110" s="5"/>
      <c r="SJ110" s="5"/>
      <c r="SK110" s="5"/>
      <c r="SL110" s="5"/>
      <c r="SM110" s="5"/>
      <c r="SN110" s="5"/>
      <c r="SO110" s="5"/>
      <c r="SP110" s="5"/>
      <c r="SQ110" s="5"/>
      <c r="SR110" s="5"/>
      <c r="SS110" s="5"/>
      <c r="ST110" s="5"/>
      <c r="SU110" s="5"/>
      <c r="SV110" s="5"/>
      <c r="SW110" s="5"/>
      <c r="SX110" s="5"/>
      <c r="SY110" s="5"/>
      <c r="SZ110" s="5"/>
      <c r="TA110" s="5"/>
      <c r="TB110" s="5"/>
      <c r="TC110" s="5"/>
      <c r="TD110" s="5"/>
      <c r="TE110" s="5"/>
      <c r="TF110" s="5"/>
      <c r="TG110" s="5"/>
      <c r="TH110" s="5"/>
      <c r="TI110" s="5"/>
      <c r="TJ110" s="5"/>
      <c r="TK110" s="5"/>
      <c r="TL110" s="5"/>
      <c r="TM110" s="5"/>
      <c r="TN110" s="5"/>
      <c r="TO110" s="5"/>
      <c r="TP110" s="5"/>
      <c r="TQ110" s="5"/>
      <c r="TR110" s="5"/>
      <c r="TS110" s="5"/>
      <c r="TT110" s="5"/>
      <c r="TU110" s="5"/>
      <c r="TV110" s="5"/>
      <c r="TW110" s="5"/>
      <c r="TX110" s="5"/>
      <c r="TY110" s="5"/>
      <c r="TZ110" s="5"/>
      <c r="UA110" s="5"/>
      <c r="UB110" s="5"/>
      <c r="UC110" s="5"/>
      <c r="UD110" s="5"/>
      <c r="UE110" s="5"/>
      <c r="UF110" s="5"/>
      <c r="UG110" s="5"/>
      <c r="UH110" s="5"/>
      <c r="UI110" s="5"/>
      <c r="UJ110" s="5"/>
      <c r="UK110" s="5"/>
      <c r="UL110" s="5"/>
      <c r="UM110" s="5"/>
      <c r="UN110" s="5"/>
      <c r="UO110" s="5"/>
      <c r="UP110" s="5"/>
      <c r="UQ110" s="5"/>
      <c r="UR110" s="5"/>
      <c r="US110" s="5"/>
      <c r="UT110" s="5"/>
      <c r="UU110" s="5"/>
      <c r="UV110" s="5"/>
      <c r="UW110" s="5"/>
      <c r="UX110" s="5"/>
      <c r="UY110" s="5"/>
      <c r="UZ110" s="5"/>
      <c r="VA110" s="5"/>
      <c r="VB110" s="5"/>
      <c r="VC110" s="5"/>
      <c r="VD110" s="5"/>
      <c r="VE110" s="5"/>
      <c r="VF110" s="5"/>
      <c r="VG110" s="5"/>
      <c r="VH110" s="5"/>
      <c r="VI110" s="5"/>
      <c r="VJ110" s="5"/>
      <c r="VK110" s="5"/>
      <c r="VL110" s="5"/>
      <c r="VM110" s="5"/>
      <c r="VN110" s="5"/>
      <c r="VO110" s="5"/>
      <c r="VP110" s="5"/>
      <c r="VQ110" s="5"/>
      <c r="VR110" s="5"/>
      <c r="VS110" s="5"/>
      <c r="VT110" s="5"/>
      <c r="VU110" s="5"/>
      <c r="VV110" s="5"/>
      <c r="VW110" s="5"/>
      <c r="VX110" s="5"/>
      <c r="VY110" s="5"/>
      <c r="VZ110" s="5"/>
      <c r="WA110" s="5"/>
      <c r="WB110" s="5"/>
      <c r="WC110" s="5"/>
      <c r="WD110" s="5"/>
      <c r="WE110" s="5"/>
      <c r="WF110" s="5"/>
      <c r="WG110" s="5"/>
      <c r="WH110" s="5"/>
      <c r="WI110" s="5"/>
      <c r="WJ110" s="5"/>
      <c r="WK110" s="5"/>
      <c r="WL110" s="5"/>
      <c r="WM110" s="5"/>
      <c r="WN110" s="5"/>
      <c r="WO110" s="5"/>
      <c r="WP110" s="5"/>
      <c r="WQ110" s="5"/>
      <c r="WR110" s="5"/>
      <c r="WS110" s="5"/>
      <c r="WT110" s="5"/>
      <c r="WU110" s="5"/>
      <c r="WV110" s="5"/>
      <c r="WW110" s="5"/>
      <c r="WX110" s="5"/>
      <c r="WY110" s="5"/>
      <c r="WZ110" s="5"/>
      <c r="XA110" s="5"/>
      <c r="XB110" s="5"/>
      <c r="XC110" s="5"/>
      <c r="XD110" s="5"/>
      <c r="XE110" s="5"/>
      <c r="XF110" s="5"/>
      <c r="XG110" s="5"/>
      <c r="XH110" s="5"/>
    </row>
    <row r="111" spans="1:632" s="6" customFormat="1" x14ac:dyDescent="0.35">
      <c r="A111" s="31" t="s">
        <v>70</v>
      </c>
      <c r="B111" s="14">
        <v>227349.72</v>
      </c>
      <c r="C111" s="14">
        <v>223782.76</v>
      </c>
      <c r="D111" s="14">
        <v>215191.37</v>
      </c>
      <c r="E111" s="14">
        <v>234702.44</v>
      </c>
      <c r="F111" s="14">
        <v>228856.31</v>
      </c>
      <c r="G111" s="14">
        <v>232199.31</v>
      </c>
      <c r="H111" s="14">
        <v>238227.83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1600309.74</v>
      </c>
      <c r="O111" s="14">
        <v>1499765.1</v>
      </c>
      <c r="P111" s="58">
        <f t="shared" si="1"/>
        <v>6.7040258504481809E-2</v>
      </c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  <c r="LG111" s="5"/>
      <c r="LH111" s="5"/>
      <c r="LI111" s="5"/>
      <c r="LJ111" s="5"/>
      <c r="LK111" s="5"/>
      <c r="LL111" s="5"/>
      <c r="LM111" s="5"/>
      <c r="LN111" s="5"/>
      <c r="LO111" s="5"/>
      <c r="LP111" s="5"/>
      <c r="LQ111" s="5"/>
      <c r="LR111" s="5"/>
      <c r="LS111" s="5"/>
      <c r="LT111" s="5"/>
      <c r="LU111" s="5"/>
      <c r="LV111" s="5"/>
      <c r="LW111" s="5"/>
      <c r="LX111" s="5"/>
      <c r="LY111" s="5"/>
      <c r="LZ111" s="5"/>
      <c r="MA111" s="5"/>
      <c r="MB111" s="5"/>
      <c r="MC111" s="5"/>
      <c r="MD111" s="5"/>
      <c r="ME111" s="5"/>
      <c r="MF111" s="5"/>
      <c r="MG111" s="5"/>
      <c r="MH111" s="5"/>
      <c r="MI111" s="5"/>
      <c r="MJ111" s="5"/>
      <c r="MK111" s="5"/>
      <c r="ML111" s="5"/>
      <c r="MM111" s="5"/>
      <c r="MN111" s="5"/>
      <c r="MO111" s="5"/>
      <c r="MP111" s="5"/>
      <c r="MQ111" s="5"/>
      <c r="MR111" s="5"/>
      <c r="MS111" s="5"/>
      <c r="MT111" s="5"/>
      <c r="MU111" s="5"/>
      <c r="MV111" s="5"/>
      <c r="MW111" s="5"/>
      <c r="MX111" s="5"/>
      <c r="MY111" s="5"/>
      <c r="MZ111" s="5"/>
      <c r="NA111" s="5"/>
      <c r="NB111" s="5"/>
      <c r="NC111" s="5"/>
      <c r="ND111" s="5"/>
      <c r="NE111" s="5"/>
      <c r="NF111" s="5"/>
      <c r="NG111" s="5"/>
      <c r="NH111" s="5"/>
      <c r="NI111" s="5"/>
      <c r="NJ111" s="5"/>
      <c r="NK111" s="5"/>
      <c r="NL111" s="5"/>
      <c r="NM111" s="5"/>
      <c r="NN111" s="5"/>
      <c r="NO111" s="5"/>
      <c r="NP111" s="5"/>
      <c r="NQ111" s="5"/>
      <c r="NR111" s="5"/>
      <c r="NS111" s="5"/>
      <c r="NT111" s="5"/>
      <c r="NU111" s="5"/>
      <c r="NV111" s="5"/>
      <c r="NW111" s="5"/>
      <c r="NX111" s="5"/>
      <c r="NY111" s="5"/>
      <c r="NZ111" s="5"/>
      <c r="OA111" s="5"/>
      <c r="OB111" s="5"/>
      <c r="OC111" s="5"/>
      <c r="OD111" s="5"/>
      <c r="OE111" s="5"/>
      <c r="OF111" s="5"/>
      <c r="OG111" s="5"/>
      <c r="OH111" s="5"/>
      <c r="OI111" s="5"/>
      <c r="OJ111" s="5"/>
      <c r="OK111" s="5"/>
      <c r="OL111" s="5"/>
      <c r="OM111" s="5"/>
      <c r="ON111" s="5"/>
      <c r="OO111" s="5"/>
      <c r="OP111" s="5"/>
      <c r="OQ111" s="5"/>
      <c r="OR111" s="5"/>
      <c r="OS111" s="5"/>
      <c r="OT111" s="5"/>
      <c r="OU111" s="5"/>
      <c r="OV111" s="5"/>
      <c r="OW111" s="5"/>
      <c r="OX111" s="5"/>
      <c r="OY111" s="5"/>
      <c r="OZ111" s="5"/>
      <c r="PA111" s="5"/>
      <c r="PB111" s="5"/>
      <c r="PC111" s="5"/>
      <c r="PD111" s="5"/>
      <c r="PE111" s="5"/>
      <c r="PF111" s="5"/>
      <c r="PG111" s="5"/>
      <c r="PH111" s="5"/>
      <c r="PI111" s="5"/>
      <c r="PJ111" s="5"/>
      <c r="PK111" s="5"/>
      <c r="PL111" s="5"/>
      <c r="PM111" s="5"/>
      <c r="PN111" s="5"/>
      <c r="PO111" s="5"/>
      <c r="PP111" s="5"/>
      <c r="PQ111" s="5"/>
      <c r="PR111" s="5"/>
      <c r="PS111" s="5"/>
      <c r="PT111" s="5"/>
      <c r="PU111" s="5"/>
      <c r="PV111" s="5"/>
      <c r="PW111" s="5"/>
      <c r="PX111" s="5"/>
      <c r="PY111" s="5"/>
      <c r="PZ111" s="5"/>
      <c r="QA111" s="5"/>
      <c r="QB111" s="5"/>
      <c r="QC111" s="5"/>
      <c r="QD111" s="5"/>
      <c r="QE111" s="5"/>
      <c r="QF111" s="5"/>
      <c r="QG111" s="5"/>
      <c r="QH111" s="5"/>
      <c r="QI111" s="5"/>
      <c r="QJ111" s="5"/>
      <c r="QK111" s="5"/>
      <c r="QL111" s="5"/>
      <c r="QM111" s="5"/>
      <c r="QN111" s="5"/>
      <c r="QO111" s="5"/>
      <c r="QP111" s="5"/>
      <c r="QQ111" s="5"/>
      <c r="QR111" s="5"/>
      <c r="QS111" s="5"/>
      <c r="QT111" s="5"/>
      <c r="QU111" s="5"/>
      <c r="QV111" s="5"/>
      <c r="QW111" s="5"/>
      <c r="QX111" s="5"/>
      <c r="QY111" s="5"/>
      <c r="QZ111" s="5"/>
      <c r="RA111" s="5"/>
      <c r="RB111" s="5"/>
      <c r="RC111" s="5"/>
      <c r="RD111" s="5"/>
      <c r="RE111" s="5"/>
      <c r="RF111" s="5"/>
      <c r="RG111" s="5"/>
      <c r="RH111" s="5"/>
      <c r="RI111" s="5"/>
      <c r="RJ111" s="5"/>
      <c r="RK111" s="5"/>
      <c r="RL111" s="5"/>
      <c r="RM111" s="5"/>
      <c r="RN111" s="5"/>
      <c r="RO111" s="5"/>
      <c r="RP111" s="5"/>
      <c r="RQ111" s="5"/>
      <c r="RR111" s="5"/>
      <c r="RS111" s="5"/>
      <c r="RT111" s="5"/>
      <c r="RU111" s="5"/>
      <c r="RV111" s="5"/>
      <c r="RW111" s="5"/>
      <c r="RX111" s="5"/>
      <c r="RY111" s="5"/>
      <c r="RZ111" s="5"/>
      <c r="SA111" s="5"/>
      <c r="SB111" s="5"/>
      <c r="SC111" s="5"/>
      <c r="SD111" s="5"/>
      <c r="SE111" s="5"/>
      <c r="SF111" s="5"/>
      <c r="SG111" s="5"/>
      <c r="SH111" s="5"/>
      <c r="SI111" s="5"/>
      <c r="SJ111" s="5"/>
      <c r="SK111" s="5"/>
      <c r="SL111" s="5"/>
      <c r="SM111" s="5"/>
      <c r="SN111" s="5"/>
      <c r="SO111" s="5"/>
      <c r="SP111" s="5"/>
      <c r="SQ111" s="5"/>
      <c r="SR111" s="5"/>
      <c r="SS111" s="5"/>
      <c r="ST111" s="5"/>
      <c r="SU111" s="5"/>
      <c r="SV111" s="5"/>
      <c r="SW111" s="5"/>
      <c r="SX111" s="5"/>
      <c r="SY111" s="5"/>
      <c r="SZ111" s="5"/>
      <c r="TA111" s="5"/>
      <c r="TB111" s="5"/>
      <c r="TC111" s="5"/>
      <c r="TD111" s="5"/>
      <c r="TE111" s="5"/>
      <c r="TF111" s="5"/>
      <c r="TG111" s="5"/>
      <c r="TH111" s="5"/>
      <c r="TI111" s="5"/>
      <c r="TJ111" s="5"/>
      <c r="TK111" s="5"/>
      <c r="TL111" s="5"/>
      <c r="TM111" s="5"/>
      <c r="TN111" s="5"/>
      <c r="TO111" s="5"/>
      <c r="TP111" s="5"/>
      <c r="TQ111" s="5"/>
      <c r="TR111" s="5"/>
      <c r="TS111" s="5"/>
      <c r="TT111" s="5"/>
      <c r="TU111" s="5"/>
      <c r="TV111" s="5"/>
      <c r="TW111" s="5"/>
      <c r="TX111" s="5"/>
      <c r="TY111" s="5"/>
      <c r="TZ111" s="5"/>
      <c r="UA111" s="5"/>
      <c r="UB111" s="5"/>
      <c r="UC111" s="5"/>
      <c r="UD111" s="5"/>
      <c r="UE111" s="5"/>
      <c r="UF111" s="5"/>
      <c r="UG111" s="5"/>
      <c r="UH111" s="5"/>
      <c r="UI111" s="5"/>
      <c r="UJ111" s="5"/>
      <c r="UK111" s="5"/>
      <c r="UL111" s="5"/>
      <c r="UM111" s="5"/>
      <c r="UN111" s="5"/>
      <c r="UO111" s="5"/>
      <c r="UP111" s="5"/>
      <c r="UQ111" s="5"/>
      <c r="UR111" s="5"/>
      <c r="US111" s="5"/>
      <c r="UT111" s="5"/>
      <c r="UU111" s="5"/>
      <c r="UV111" s="5"/>
      <c r="UW111" s="5"/>
      <c r="UX111" s="5"/>
      <c r="UY111" s="5"/>
      <c r="UZ111" s="5"/>
      <c r="VA111" s="5"/>
      <c r="VB111" s="5"/>
      <c r="VC111" s="5"/>
      <c r="VD111" s="5"/>
      <c r="VE111" s="5"/>
      <c r="VF111" s="5"/>
      <c r="VG111" s="5"/>
      <c r="VH111" s="5"/>
      <c r="VI111" s="5"/>
      <c r="VJ111" s="5"/>
      <c r="VK111" s="5"/>
      <c r="VL111" s="5"/>
      <c r="VM111" s="5"/>
      <c r="VN111" s="5"/>
      <c r="VO111" s="5"/>
      <c r="VP111" s="5"/>
      <c r="VQ111" s="5"/>
      <c r="VR111" s="5"/>
      <c r="VS111" s="5"/>
      <c r="VT111" s="5"/>
      <c r="VU111" s="5"/>
      <c r="VV111" s="5"/>
      <c r="VW111" s="5"/>
      <c r="VX111" s="5"/>
      <c r="VY111" s="5"/>
      <c r="VZ111" s="5"/>
      <c r="WA111" s="5"/>
      <c r="WB111" s="5"/>
      <c r="WC111" s="5"/>
      <c r="WD111" s="5"/>
      <c r="WE111" s="5"/>
      <c r="WF111" s="5"/>
      <c r="WG111" s="5"/>
      <c r="WH111" s="5"/>
      <c r="WI111" s="5"/>
      <c r="WJ111" s="5"/>
      <c r="WK111" s="5"/>
      <c r="WL111" s="5"/>
      <c r="WM111" s="5"/>
      <c r="WN111" s="5"/>
      <c r="WO111" s="5"/>
      <c r="WP111" s="5"/>
      <c r="WQ111" s="5"/>
      <c r="WR111" s="5"/>
      <c r="WS111" s="5"/>
      <c r="WT111" s="5"/>
      <c r="WU111" s="5"/>
      <c r="WV111" s="5"/>
      <c r="WW111" s="5"/>
      <c r="WX111" s="5"/>
      <c r="WY111" s="5"/>
      <c r="WZ111" s="5"/>
      <c r="XA111" s="5"/>
      <c r="XB111" s="5"/>
      <c r="XC111" s="5"/>
      <c r="XD111" s="5"/>
      <c r="XE111" s="5"/>
      <c r="XF111" s="5"/>
      <c r="XG111" s="5"/>
      <c r="XH111" s="5"/>
    </row>
    <row r="112" spans="1:632" s="8" customFormat="1" x14ac:dyDescent="0.35">
      <c r="A112" s="31" t="s">
        <v>71</v>
      </c>
      <c r="B112" s="14">
        <v>40095.25</v>
      </c>
      <c r="C112" s="14">
        <v>41871.760000000002</v>
      </c>
      <c r="D112" s="14">
        <v>39028.839999999997</v>
      </c>
      <c r="E112" s="14">
        <v>37703.71</v>
      </c>
      <c r="F112" s="14">
        <v>41184.559999999998</v>
      </c>
      <c r="G112" s="14">
        <v>39510.32</v>
      </c>
      <c r="H112" s="14">
        <v>33595.51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272989.95</v>
      </c>
      <c r="O112" s="14">
        <v>291703.15000000002</v>
      </c>
      <c r="P112" s="58">
        <f t="shared" si="1"/>
        <v>-6.4151518418638975E-2</v>
      </c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  <c r="IB112" s="7"/>
      <c r="IC112" s="7"/>
      <c r="ID112" s="7"/>
      <c r="IE112" s="7"/>
      <c r="IF112" s="7"/>
      <c r="IG112" s="7"/>
      <c r="IH112" s="7"/>
      <c r="II112" s="7"/>
      <c r="IJ112" s="7"/>
      <c r="IK112" s="7"/>
      <c r="IL112" s="7"/>
      <c r="IM112" s="7"/>
      <c r="IN112" s="7"/>
      <c r="IO112" s="7"/>
      <c r="IP112" s="7"/>
      <c r="IQ112" s="7"/>
      <c r="IR112" s="7"/>
      <c r="IS112" s="7"/>
      <c r="IT112" s="7"/>
      <c r="IU112" s="7"/>
      <c r="IV112" s="7"/>
      <c r="IW112" s="7"/>
      <c r="IX112" s="7"/>
      <c r="IY112" s="7"/>
      <c r="IZ112" s="7"/>
      <c r="JA112" s="7"/>
      <c r="JB112" s="7"/>
      <c r="JC112" s="7"/>
      <c r="JD112" s="7"/>
      <c r="JE112" s="7"/>
      <c r="JF112" s="7"/>
      <c r="JG112" s="7"/>
      <c r="JH112" s="7"/>
      <c r="JI112" s="7"/>
      <c r="JJ112" s="7"/>
      <c r="JK112" s="7"/>
      <c r="JL112" s="7"/>
      <c r="JM112" s="7"/>
      <c r="JN112" s="7"/>
      <c r="JO112" s="7"/>
      <c r="JP112" s="7"/>
      <c r="JQ112" s="7"/>
      <c r="JR112" s="7"/>
      <c r="JS112" s="7"/>
      <c r="JT112" s="7"/>
      <c r="JU112" s="7"/>
      <c r="JV112" s="7"/>
      <c r="JW112" s="7"/>
      <c r="JX112" s="7"/>
      <c r="JY112" s="7"/>
      <c r="JZ112" s="7"/>
      <c r="KA112" s="7"/>
      <c r="KB112" s="7"/>
      <c r="KC112" s="7"/>
      <c r="KD112" s="7"/>
      <c r="KE112" s="7"/>
      <c r="KF112" s="7"/>
      <c r="KG112" s="7"/>
      <c r="KH112" s="7"/>
      <c r="KI112" s="7"/>
      <c r="KJ112" s="7"/>
      <c r="KK112" s="7"/>
      <c r="KL112" s="7"/>
      <c r="KM112" s="7"/>
      <c r="KN112" s="7"/>
      <c r="KO112" s="7"/>
      <c r="KP112" s="7"/>
      <c r="KQ112" s="7"/>
      <c r="KR112" s="7"/>
      <c r="KS112" s="7"/>
      <c r="KT112" s="7"/>
      <c r="KU112" s="7"/>
      <c r="KV112" s="7"/>
      <c r="KW112" s="7"/>
      <c r="KX112" s="7"/>
      <c r="KY112" s="7"/>
      <c r="KZ112" s="7"/>
      <c r="LA112" s="7"/>
      <c r="LB112" s="7"/>
      <c r="LC112" s="7"/>
      <c r="LD112" s="7"/>
      <c r="LE112" s="7"/>
      <c r="LF112" s="7"/>
      <c r="LG112" s="7"/>
      <c r="LH112" s="7"/>
      <c r="LI112" s="7"/>
      <c r="LJ112" s="7"/>
      <c r="LK112" s="7"/>
      <c r="LL112" s="7"/>
      <c r="LM112" s="7"/>
      <c r="LN112" s="7"/>
      <c r="LO112" s="7"/>
      <c r="LP112" s="7"/>
      <c r="LQ112" s="7"/>
      <c r="LR112" s="7"/>
      <c r="LS112" s="7"/>
      <c r="LT112" s="7"/>
      <c r="LU112" s="7"/>
      <c r="LV112" s="7"/>
      <c r="LW112" s="7"/>
      <c r="LX112" s="7"/>
      <c r="LY112" s="7"/>
      <c r="LZ112" s="7"/>
      <c r="MA112" s="7"/>
      <c r="MB112" s="7"/>
      <c r="MC112" s="7"/>
      <c r="MD112" s="7"/>
      <c r="ME112" s="7"/>
      <c r="MF112" s="7"/>
      <c r="MG112" s="7"/>
      <c r="MH112" s="7"/>
      <c r="MI112" s="7"/>
      <c r="MJ112" s="7"/>
      <c r="MK112" s="7"/>
      <c r="ML112" s="7"/>
      <c r="MM112" s="7"/>
      <c r="MN112" s="7"/>
      <c r="MO112" s="7"/>
      <c r="MP112" s="7"/>
      <c r="MQ112" s="7"/>
      <c r="MR112" s="7"/>
      <c r="MS112" s="7"/>
      <c r="MT112" s="7"/>
      <c r="MU112" s="7"/>
      <c r="MV112" s="7"/>
      <c r="MW112" s="7"/>
      <c r="MX112" s="7"/>
      <c r="MY112" s="7"/>
      <c r="MZ112" s="7"/>
      <c r="NA112" s="7"/>
      <c r="NB112" s="7"/>
      <c r="NC112" s="7"/>
      <c r="ND112" s="7"/>
      <c r="NE112" s="7"/>
      <c r="NF112" s="7"/>
      <c r="NG112" s="7"/>
      <c r="NH112" s="7"/>
      <c r="NI112" s="7"/>
      <c r="NJ112" s="7"/>
      <c r="NK112" s="7"/>
      <c r="NL112" s="7"/>
      <c r="NM112" s="7"/>
      <c r="NN112" s="7"/>
      <c r="NO112" s="7"/>
      <c r="NP112" s="7"/>
      <c r="NQ112" s="7"/>
      <c r="NR112" s="7"/>
      <c r="NS112" s="7"/>
      <c r="NT112" s="7"/>
      <c r="NU112" s="7"/>
      <c r="NV112" s="7"/>
      <c r="NW112" s="7"/>
      <c r="NX112" s="7"/>
      <c r="NY112" s="7"/>
      <c r="NZ112" s="7"/>
      <c r="OA112" s="7"/>
      <c r="OB112" s="7"/>
      <c r="OC112" s="7"/>
      <c r="OD112" s="7"/>
      <c r="OE112" s="7"/>
      <c r="OF112" s="7"/>
      <c r="OG112" s="7"/>
      <c r="OH112" s="7"/>
      <c r="OI112" s="7"/>
      <c r="OJ112" s="7"/>
      <c r="OK112" s="7"/>
      <c r="OL112" s="7"/>
      <c r="OM112" s="7"/>
      <c r="ON112" s="7"/>
      <c r="OO112" s="7"/>
      <c r="OP112" s="7"/>
      <c r="OQ112" s="7"/>
      <c r="OR112" s="7"/>
      <c r="OS112" s="7"/>
      <c r="OT112" s="7"/>
      <c r="OU112" s="7"/>
      <c r="OV112" s="7"/>
      <c r="OW112" s="7"/>
      <c r="OX112" s="7"/>
      <c r="OY112" s="7"/>
      <c r="OZ112" s="7"/>
      <c r="PA112" s="7"/>
      <c r="PB112" s="7"/>
      <c r="PC112" s="7"/>
      <c r="PD112" s="7"/>
      <c r="PE112" s="7"/>
      <c r="PF112" s="7"/>
      <c r="PG112" s="7"/>
      <c r="PH112" s="7"/>
      <c r="PI112" s="7"/>
      <c r="PJ112" s="7"/>
      <c r="PK112" s="7"/>
      <c r="PL112" s="7"/>
      <c r="PM112" s="7"/>
      <c r="PN112" s="7"/>
      <c r="PO112" s="7"/>
      <c r="PP112" s="7"/>
      <c r="PQ112" s="7"/>
      <c r="PR112" s="7"/>
      <c r="PS112" s="7"/>
      <c r="PT112" s="7"/>
      <c r="PU112" s="7"/>
      <c r="PV112" s="7"/>
      <c r="PW112" s="7"/>
      <c r="PX112" s="7"/>
      <c r="PY112" s="7"/>
      <c r="PZ112" s="7"/>
      <c r="QA112" s="7"/>
      <c r="QB112" s="7"/>
      <c r="QC112" s="7"/>
      <c r="QD112" s="7"/>
      <c r="QE112" s="7"/>
      <c r="QF112" s="7"/>
      <c r="QG112" s="7"/>
      <c r="QH112" s="7"/>
      <c r="QI112" s="7"/>
      <c r="QJ112" s="7"/>
      <c r="QK112" s="7"/>
      <c r="QL112" s="7"/>
      <c r="QM112" s="7"/>
      <c r="QN112" s="7"/>
      <c r="QO112" s="7"/>
      <c r="QP112" s="7"/>
      <c r="QQ112" s="7"/>
      <c r="QR112" s="7"/>
      <c r="QS112" s="7"/>
      <c r="QT112" s="7"/>
      <c r="QU112" s="7"/>
      <c r="QV112" s="7"/>
      <c r="QW112" s="7"/>
      <c r="QX112" s="7"/>
      <c r="QY112" s="7"/>
      <c r="QZ112" s="7"/>
      <c r="RA112" s="7"/>
      <c r="RB112" s="7"/>
      <c r="RC112" s="7"/>
      <c r="RD112" s="7"/>
      <c r="RE112" s="7"/>
      <c r="RF112" s="7"/>
      <c r="RG112" s="7"/>
      <c r="RH112" s="7"/>
      <c r="RI112" s="7"/>
      <c r="RJ112" s="7"/>
      <c r="RK112" s="7"/>
      <c r="RL112" s="7"/>
      <c r="RM112" s="7"/>
      <c r="RN112" s="7"/>
      <c r="RO112" s="7"/>
      <c r="RP112" s="7"/>
      <c r="RQ112" s="7"/>
      <c r="RR112" s="7"/>
      <c r="RS112" s="7"/>
      <c r="RT112" s="7"/>
      <c r="RU112" s="7"/>
      <c r="RV112" s="7"/>
      <c r="RW112" s="7"/>
      <c r="RX112" s="7"/>
      <c r="RY112" s="7"/>
      <c r="RZ112" s="7"/>
      <c r="SA112" s="7"/>
      <c r="SB112" s="7"/>
      <c r="SC112" s="7"/>
      <c r="SD112" s="7"/>
      <c r="SE112" s="7"/>
      <c r="SF112" s="7"/>
      <c r="SG112" s="7"/>
      <c r="SH112" s="7"/>
      <c r="SI112" s="7"/>
      <c r="SJ112" s="7"/>
      <c r="SK112" s="7"/>
      <c r="SL112" s="7"/>
      <c r="SM112" s="7"/>
      <c r="SN112" s="7"/>
      <c r="SO112" s="7"/>
      <c r="SP112" s="7"/>
      <c r="SQ112" s="7"/>
      <c r="SR112" s="7"/>
      <c r="SS112" s="7"/>
      <c r="ST112" s="7"/>
      <c r="SU112" s="7"/>
      <c r="SV112" s="7"/>
      <c r="SW112" s="7"/>
      <c r="SX112" s="7"/>
      <c r="SY112" s="7"/>
      <c r="SZ112" s="7"/>
      <c r="TA112" s="7"/>
      <c r="TB112" s="7"/>
      <c r="TC112" s="7"/>
      <c r="TD112" s="7"/>
      <c r="TE112" s="7"/>
      <c r="TF112" s="7"/>
      <c r="TG112" s="7"/>
      <c r="TH112" s="7"/>
      <c r="TI112" s="7"/>
      <c r="TJ112" s="7"/>
      <c r="TK112" s="7"/>
      <c r="TL112" s="7"/>
      <c r="TM112" s="7"/>
      <c r="TN112" s="7"/>
      <c r="TO112" s="7"/>
      <c r="TP112" s="7"/>
      <c r="TQ112" s="7"/>
      <c r="TR112" s="7"/>
      <c r="TS112" s="7"/>
      <c r="TT112" s="7"/>
      <c r="TU112" s="7"/>
      <c r="TV112" s="7"/>
      <c r="TW112" s="7"/>
      <c r="TX112" s="7"/>
      <c r="TY112" s="7"/>
      <c r="TZ112" s="7"/>
      <c r="UA112" s="7"/>
      <c r="UB112" s="7"/>
      <c r="UC112" s="7"/>
      <c r="UD112" s="7"/>
      <c r="UE112" s="7"/>
      <c r="UF112" s="7"/>
      <c r="UG112" s="7"/>
      <c r="UH112" s="7"/>
      <c r="UI112" s="7"/>
      <c r="UJ112" s="7"/>
      <c r="UK112" s="7"/>
      <c r="UL112" s="7"/>
      <c r="UM112" s="7"/>
      <c r="UN112" s="7"/>
      <c r="UO112" s="7"/>
      <c r="UP112" s="7"/>
      <c r="UQ112" s="7"/>
      <c r="UR112" s="7"/>
      <c r="US112" s="7"/>
      <c r="UT112" s="7"/>
      <c r="UU112" s="7"/>
      <c r="UV112" s="7"/>
      <c r="UW112" s="7"/>
      <c r="UX112" s="7"/>
      <c r="UY112" s="7"/>
      <c r="UZ112" s="7"/>
      <c r="VA112" s="7"/>
      <c r="VB112" s="7"/>
      <c r="VC112" s="7"/>
      <c r="VD112" s="7"/>
      <c r="VE112" s="7"/>
      <c r="VF112" s="7"/>
      <c r="VG112" s="7"/>
      <c r="VH112" s="7"/>
      <c r="VI112" s="7"/>
      <c r="VJ112" s="7"/>
      <c r="VK112" s="7"/>
      <c r="VL112" s="7"/>
      <c r="VM112" s="7"/>
      <c r="VN112" s="7"/>
      <c r="VO112" s="7"/>
      <c r="VP112" s="7"/>
      <c r="VQ112" s="7"/>
      <c r="VR112" s="7"/>
      <c r="VS112" s="7"/>
      <c r="VT112" s="7"/>
      <c r="VU112" s="7"/>
      <c r="VV112" s="7"/>
      <c r="VW112" s="7"/>
      <c r="VX112" s="7"/>
      <c r="VY112" s="7"/>
      <c r="VZ112" s="7"/>
      <c r="WA112" s="7"/>
      <c r="WB112" s="7"/>
      <c r="WC112" s="7"/>
      <c r="WD112" s="7"/>
      <c r="WE112" s="7"/>
      <c r="WF112" s="7"/>
      <c r="WG112" s="7"/>
      <c r="WH112" s="7"/>
      <c r="WI112" s="7"/>
      <c r="WJ112" s="7"/>
      <c r="WK112" s="7"/>
      <c r="WL112" s="7"/>
      <c r="WM112" s="7"/>
      <c r="WN112" s="7"/>
      <c r="WO112" s="7"/>
      <c r="WP112" s="7"/>
      <c r="WQ112" s="7"/>
      <c r="WR112" s="7"/>
      <c r="WS112" s="7"/>
      <c r="WT112" s="7"/>
      <c r="WU112" s="7"/>
      <c r="WV112" s="7"/>
      <c r="WW112" s="7"/>
      <c r="WX112" s="7"/>
      <c r="WY112" s="7"/>
      <c r="WZ112" s="7"/>
      <c r="XA112" s="7"/>
      <c r="XB112" s="7"/>
      <c r="XC112" s="7"/>
      <c r="XD112" s="7"/>
      <c r="XE112" s="7"/>
      <c r="XF112" s="7"/>
      <c r="XG112" s="7"/>
      <c r="XH112" s="7"/>
    </row>
    <row r="113" spans="1:632" s="6" customFormat="1" x14ac:dyDescent="0.35">
      <c r="A113" s="31" t="s">
        <v>72</v>
      </c>
      <c r="B113" s="14" t="s">
        <v>12</v>
      </c>
      <c r="C113" s="14" t="s">
        <v>12</v>
      </c>
      <c r="D113" s="14" t="s">
        <v>12</v>
      </c>
      <c r="E113" s="14" t="s">
        <v>12</v>
      </c>
      <c r="F113" s="14" t="s">
        <v>12</v>
      </c>
      <c r="G113" s="14" t="s">
        <v>12</v>
      </c>
      <c r="H113" s="14" t="s">
        <v>12</v>
      </c>
      <c r="I113" s="14" t="s">
        <v>12</v>
      </c>
      <c r="J113" s="14" t="s">
        <v>12</v>
      </c>
      <c r="K113" s="14" t="s">
        <v>12</v>
      </c>
      <c r="L113" s="14" t="s">
        <v>12</v>
      </c>
      <c r="M113" s="14" t="s">
        <v>12</v>
      </c>
      <c r="N113" s="14" t="s">
        <v>12</v>
      </c>
      <c r="O113" s="14" t="s">
        <v>12</v>
      </c>
      <c r="P113" s="52" t="s">
        <v>12</v>
      </c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  <c r="LH113" s="5"/>
      <c r="LI113" s="5"/>
      <c r="LJ113" s="5"/>
      <c r="LK113" s="5"/>
      <c r="LL113" s="5"/>
      <c r="LM113" s="5"/>
      <c r="LN113" s="5"/>
      <c r="LO113" s="5"/>
      <c r="LP113" s="5"/>
      <c r="LQ113" s="5"/>
      <c r="LR113" s="5"/>
      <c r="LS113" s="5"/>
      <c r="LT113" s="5"/>
      <c r="LU113" s="5"/>
      <c r="LV113" s="5"/>
      <c r="LW113" s="5"/>
      <c r="LX113" s="5"/>
      <c r="LY113" s="5"/>
      <c r="LZ113" s="5"/>
      <c r="MA113" s="5"/>
      <c r="MB113" s="5"/>
      <c r="MC113" s="5"/>
      <c r="MD113" s="5"/>
      <c r="ME113" s="5"/>
      <c r="MF113" s="5"/>
      <c r="MG113" s="5"/>
      <c r="MH113" s="5"/>
      <c r="MI113" s="5"/>
      <c r="MJ113" s="5"/>
      <c r="MK113" s="5"/>
      <c r="ML113" s="5"/>
      <c r="MM113" s="5"/>
      <c r="MN113" s="5"/>
      <c r="MO113" s="5"/>
      <c r="MP113" s="5"/>
      <c r="MQ113" s="5"/>
      <c r="MR113" s="5"/>
      <c r="MS113" s="5"/>
      <c r="MT113" s="5"/>
      <c r="MU113" s="5"/>
      <c r="MV113" s="5"/>
      <c r="MW113" s="5"/>
      <c r="MX113" s="5"/>
      <c r="MY113" s="5"/>
      <c r="MZ113" s="5"/>
      <c r="NA113" s="5"/>
      <c r="NB113" s="5"/>
      <c r="NC113" s="5"/>
      <c r="ND113" s="5"/>
      <c r="NE113" s="5"/>
      <c r="NF113" s="5"/>
      <c r="NG113" s="5"/>
      <c r="NH113" s="5"/>
      <c r="NI113" s="5"/>
      <c r="NJ113" s="5"/>
      <c r="NK113" s="5"/>
      <c r="NL113" s="5"/>
      <c r="NM113" s="5"/>
      <c r="NN113" s="5"/>
      <c r="NO113" s="5"/>
      <c r="NP113" s="5"/>
      <c r="NQ113" s="5"/>
      <c r="NR113" s="5"/>
      <c r="NS113" s="5"/>
      <c r="NT113" s="5"/>
      <c r="NU113" s="5"/>
      <c r="NV113" s="5"/>
      <c r="NW113" s="5"/>
      <c r="NX113" s="5"/>
      <c r="NY113" s="5"/>
      <c r="NZ113" s="5"/>
      <c r="OA113" s="5"/>
      <c r="OB113" s="5"/>
      <c r="OC113" s="5"/>
      <c r="OD113" s="5"/>
      <c r="OE113" s="5"/>
      <c r="OF113" s="5"/>
      <c r="OG113" s="5"/>
      <c r="OH113" s="5"/>
      <c r="OI113" s="5"/>
      <c r="OJ113" s="5"/>
      <c r="OK113" s="5"/>
      <c r="OL113" s="5"/>
      <c r="OM113" s="5"/>
      <c r="ON113" s="5"/>
      <c r="OO113" s="5"/>
      <c r="OP113" s="5"/>
      <c r="OQ113" s="5"/>
      <c r="OR113" s="5"/>
      <c r="OS113" s="5"/>
      <c r="OT113" s="5"/>
      <c r="OU113" s="5"/>
      <c r="OV113" s="5"/>
      <c r="OW113" s="5"/>
      <c r="OX113" s="5"/>
      <c r="OY113" s="5"/>
      <c r="OZ113" s="5"/>
      <c r="PA113" s="5"/>
      <c r="PB113" s="5"/>
      <c r="PC113" s="5"/>
      <c r="PD113" s="5"/>
      <c r="PE113" s="5"/>
      <c r="PF113" s="5"/>
      <c r="PG113" s="5"/>
      <c r="PH113" s="5"/>
      <c r="PI113" s="5"/>
      <c r="PJ113" s="5"/>
      <c r="PK113" s="5"/>
      <c r="PL113" s="5"/>
      <c r="PM113" s="5"/>
      <c r="PN113" s="5"/>
      <c r="PO113" s="5"/>
      <c r="PP113" s="5"/>
      <c r="PQ113" s="5"/>
      <c r="PR113" s="5"/>
      <c r="PS113" s="5"/>
      <c r="PT113" s="5"/>
      <c r="PU113" s="5"/>
      <c r="PV113" s="5"/>
      <c r="PW113" s="5"/>
      <c r="PX113" s="5"/>
      <c r="PY113" s="5"/>
      <c r="PZ113" s="5"/>
      <c r="QA113" s="5"/>
      <c r="QB113" s="5"/>
      <c r="QC113" s="5"/>
      <c r="QD113" s="5"/>
      <c r="QE113" s="5"/>
      <c r="QF113" s="5"/>
      <c r="QG113" s="5"/>
      <c r="QH113" s="5"/>
      <c r="QI113" s="5"/>
      <c r="QJ113" s="5"/>
      <c r="QK113" s="5"/>
      <c r="QL113" s="5"/>
      <c r="QM113" s="5"/>
      <c r="QN113" s="5"/>
      <c r="QO113" s="5"/>
      <c r="QP113" s="5"/>
      <c r="QQ113" s="5"/>
      <c r="QR113" s="5"/>
      <c r="QS113" s="5"/>
      <c r="QT113" s="5"/>
      <c r="QU113" s="5"/>
      <c r="QV113" s="5"/>
      <c r="QW113" s="5"/>
      <c r="QX113" s="5"/>
      <c r="QY113" s="5"/>
      <c r="QZ113" s="5"/>
      <c r="RA113" s="5"/>
      <c r="RB113" s="5"/>
      <c r="RC113" s="5"/>
      <c r="RD113" s="5"/>
      <c r="RE113" s="5"/>
      <c r="RF113" s="5"/>
      <c r="RG113" s="5"/>
      <c r="RH113" s="5"/>
      <c r="RI113" s="5"/>
      <c r="RJ113" s="5"/>
      <c r="RK113" s="5"/>
      <c r="RL113" s="5"/>
      <c r="RM113" s="5"/>
      <c r="RN113" s="5"/>
      <c r="RO113" s="5"/>
      <c r="RP113" s="5"/>
      <c r="RQ113" s="5"/>
      <c r="RR113" s="5"/>
      <c r="RS113" s="5"/>
      <c r="RT113" s="5"/>
      <c r="RU113" s="5"/>
      <c r="RV113" s="5"/>
      <c r="RW113" s="5"/>
      <c r="RX113" s="5"/>
      <c r="RY113" s="5"/>
      <c r="RZ113" s="5"/>
      <c r="SA113" s="5"/>
      <c r="SB113" s="5"/>
      <c r="SC113" s="5"/>
      <c r="SD113" s="5"/>
      <c r="SE113" s="5"/>
      <c r="SF113" s="5"/>
      <c r="SG113" s="5"/>
      <c r="SH113" s="5"/>
      <c r="SI113" s="5"/>
      <c r="SJ113" s="5"/>
      <c r="SK113" s="5"/>
      <c r="SL113" s="5"/>
      <c r="SM113" s="5"/>
      <c r="SN113" s="5"/>
      <c r="SO113" s="5"/>
      <c r="SP113" s="5"/>
      <c r="SQ113" s="5"/>
      <c r="SR113" s="5"/>
      <c r="SS113" s="5"/>
      <c r="ST113" s="5"/>
      <c r="SU113" s="5"/>
      <c r="SV113" s="5"/>
      <c r="SW113" s="5"/>
      <c r="SX113" s="5"/>
      <c r="SY113" s="5"/>
      <c r="SZ113" s="5"/>
      <c r="TA113" s="5"/>
      <c r="TB113" s="5"/>
      <c r="TC113" s="5"/>
      <c r="TD113" s="5"/>
      <c r="TE113" s="5"/>
      <c r="TF113" s="5"/>
      <c r="TG113" s="5"/>
      <c r="TH113" s="5"/>
      <c r="TI113" s="5"/>
      <c r="TJ113" s="5"/>
      <c r="TK113" s="5"/>
      <c r="TL113" s="5"/>
      <c r="TM113" s="5"/>
      <c r="TN113" s="5"/>
      <c r="TO113" s="5"/>
      <c r="TP113" s="5"/>
      <c r="TQ113" s="5"/>
      <c r="TR113" s="5"/>
      <c r="TS113" s="5"/>
      <c r="TT113" s="5"/>
      <c r="TU113" s="5"/>
      <c r="TV113" s="5"/>
      <c r="TW113" s="5"/>
      <c r="TX113" s="5"/>
      <c r="TY113" s="5"/>
      <c r="TZ113" s="5"/>
      <c r="UA113" s="5"/>
      <c r="UB113" s="5"/>
      <c r="UC113" s="5"/>
      <c r="UD113" s="5"/>
      <c r="UE113" s="5"/>
      <c r="UF113" s="5"/>
      <c r="UG113" s="5"/>
      <c r="UH113" s="5"/>
      <c r="UI113" s="5"/>
      <c r="UJ113" s="5"/>
      <c r="UK113" s="5"/>
      <c r="UL113" s="5"/>
      <c r="UM113" s="5"/>
      <c r="UN113" s="5"/>
      <c r="UO113" s="5"/>
      <c r="UP113" s="5"/>
      <c r="UQ113" s="5"/>
      <c r="UR113" s="5"/>
      <c r="US113" s="5"/>
      <c r="UT113" s="5"/>
      <c r="UU113" s="5"/>
      <c r="UV113" s="5"/>
      <c r="UW113" s="5"/>
      <c r="UX113" s="5"/>
      <c r="UY113" s="5"/>
      <c r="UZ113" s="5"/>
      <c r="VA113" s="5"/>
      <c r="VB113" s="5"/>
      <c r="VC113" s="5"/>
      <c r="VD113" s="5"/>
      <c r="VE113" s="5"/>
      <c r="VF113" s="5"/>
      <c r="VG113" s="5"/>
      <c r="VH113" s="5"/>
      <c r="VI113" s="5"/>
      <c r="VJ113" s="5"/>
      <c r="VK113" s="5"/>
      <c r="VL113" s="5"/>
      <c r="VM113" s="5"/>
      <c r="VN113" s="5"/>
      <c r="VO113" s="5"/>
      <c r="VP113" s="5"/>
      <c r="VQ113" s="5"/>
      <c r="VR113" s="5"/>
      <c r="VS113" s="5"/>
      <c r="VT113" s="5"/>
      <c r="VU113" s="5"/>
      <c r="VV113" s="5"/>
      <c r="VW113" s="5"/>
      <c r="VX113" s="5"/>
      <c r="VY113" s="5"/>
      <c r="VZ113" s="5"/>
      <c r="WA113" s="5"/>
      <c r="WB113" s="5"/>
      <c r="WC113" s="5"/>
      <c r="WD113" s="5"/>
      <c r="WE113" s="5"/>
      <c r="WF113" s="5"/>
      <c r="WG113" s="5"/>
      <c r="WH113" s="5"/>
      <c r="WI113" s="5"/>
      <c r="WJ113" s="5"/>
      <c r="WK113" s="5"/>
      <c r="WL113" s="5"/>
      <c r="WM113" s="5"/>
      <c r="WN113" s="5"/>
      <c r="WO113" s="5"/>
      <c r="WP113" s="5"/>
      <c r="WQ113" s="5"/>
      <c r="WR113" s="5"/>
      <c r="WS113" s="5"/>
      <c r="WT113" s="5"/>
      <c r="WU113" s="5"/>
      <c r="WV113" s="5"/>
      <c r="WW113" s="5"/>
      <c r="WX113" s="5"/>
      <c r="WY113" s="5"/>
      <c r="WZ113" s="5"/>
      <c r="XA113" s="5"/>
      <c r="XB113" s="5"/>
      <c r="XC113" s="5"/>
      <c r="XD113" s="5"/>
      <c r="XE113" s="5"/>
      <c r="XF113" s="5"/>
      <c r="XG113" s="5"/>
      <c r="XH113" s="5"/>
    </row>
    <row r="114" spans="1:632" s="6" customFormat="1" x14ac:dyDescent="0.35">
      <c r="A114" s="31" t="s">
        <v>73</v>
      </c>
      <c r="B114" s="14">
        <v>6798.26</v>
      </c>
      <c r="C114" s="14">
        <v>4530</v>
      </c>
      <c r="D114" s="14" t="s">
        <v>12</v>
      </c>
      <c r="E114" s="14" t="s">
        <v>12</v>
      </c>
      <c r="F114" s="14" t="s">
        <v>12</v>
      </c>
      <c r="G114" s="14" t="s">
        <v>12</v>
      </c>
      <c r="H114" s="14" t="s">
        <v>12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11328.26</v>
      </c>
      <c r="O114" s="14">
        <v>10960</v>
      </c>
      <c r="P114" s="58">
        <f t="shared" si="1"/>
        <v>3.3600364963503715E-2</v>
      </c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  <c r="LI114" s="5"/>
      <c r="LJ114" s="5"/>
      <c r="LK114" s="5"/>
      <c r="LL114" s="5"/>
      <c r="LM114" s="5"/>
      <c r="LN114" s="5"/>
      <c r="LO114" s="5"/>
      <c r="LP114" s="5"/>
      <c r="LQ114" s="5"/>
      <c r="LR114" s="5"/>
      <c r="LS114" s="5"/>
      <c r="LT114" s="5"/>
      <c r="LU114" s="5"/>
      <c r="LV114" s="5"/>
      <c r="LW114" s="5"/>
      <c r="LX114" s="5"/>
      <c r="LY114" s="5"/>
      <c r="LZ114" s="5"/>
      <c r="MA114" s="5"/>
      <c r="MB114" s="5"/>
      <c r="MC114" s="5"/>
      <c r="MD114" s="5"/>
      <c r="ME114" s="5"/>
      <c r="MF114" s="5"/>
      <c r="MG114" s="5"/>
      <c r="MH114" s="5"/>
      <c r="MI114" s="5"/>
      <c r="MJ114" s="5"/>
      <c r="MK114" s="5"/>
      <c r="ML114" s="5"/>
      <c r="MM114" s="5"/>
      <c r="MN114" s="5"/>
      <c r="MO114" s="5"/>
      <c r="MP114" s="5"/>
      <c r="MQ114" s="5"/>
      <c r="MR114" s="5"/>
      <c r="MS114" s="5"/>
      <c r="MT114" s="5"/>
      <c r="MU114" s="5"/>
      <c r="MV114" s="5"/>
      <c r="MW114" s="5"/>
      <c r="MX114" s="5"/>
      <c r="MY114" s="5"/>
      <c r="MZ114" s="5"/>
      <c r="NA114" s="5"/>
      <c r="NB114" s="5"/>
      <c r="NC114" s="5"/>
      <c r="ND114" s="5"/>
      <c r="NE114" s="5"/>
      <c r="NF114" s="5"/>
      <c r="NG114" s="5"/>
      <c r="NH114" s="5"/>
      <c r="NI114" s="5"/>
      <c r="NJ114" s="5"/>
      <c r="NK114" s="5"/>
      <c r="NL114" s="5"/>
      <c r="NM114" s="5"/>
      <c r="NN114" s="5"/>
      <c r="NO114" s="5"/>
      <c r="NP114" s="5"/>
      <c r="NQ114" s="5"/>
      <c r="NR114" s="5"/>
      <c r="NS114" s="5"/>
      <c r="NT114" s="5"/>
      <c r="NU114" s="5"/>
      <c r="NV114" s="5"/>
      <c r="NW114" s="5"/>
      <c r="NX114" s="5"/>
      <c r="NY114" s="5"/>
      <c r="NZ114" s="5"/>
      <c r="OA114" s="5"/>
      <c r="OB114" s="5"/>
      <c r="OC114" s="5"/>
      <c r="OD114" s="5"/>
      <c r="OE114" s="5"/>
      <c r="OF114" s="5"/>
      <c r="OG114" s="5"/>
      <c r="OH114" s="5"/>
      <c r="OI114" s="5"/>
      <c r="OJ114" s="5"/>
      <c r="OK114" s="5"/>
      <c r="OL114" s="5"/>
      <c r="OM114" s="5"/>
      <c r="ON114" s="5"/>
      <c r="OO114" s="5"/>
      <c r="OP114" s="5"/>
      <c r="OQ114" s="5"/>
      <c r="OR114" s="5"/>
      <c r="OS114" s="5"/>
      <c r="OT114" s="5"/>
      <c r="OU114" s="5"/>
      <c r="OV114" s="5"/>
      <c r="OW114" s="5"/>
      <c r="OX114" s="5"/>
      <c r="OY114" s="5"/>
      <c r="OZ114" s="5"/>
      <c r="PA114" s="5"/>
      <c r="PB114" s="5"/>
      <c r="PC114" s="5"/>
      <c r="PD114" s="5"/>
      <c r="PE114" s="5"/>
      <c r="PF114" s="5"/>
      <c r="PG114" s="5"/>
      <c r="PH114" s="5"/>
      <c r="PI114" s="5"/>
      <c r="PJ114" s="5"/>
      <c r="PK114" s="5"/>
      <c r="PL114" s="5"/>
      <c r="PM114" s="5"/>
      <c r="PN114" s="5"/>
      <c r="PO114" s="5"/>
      <c r="PP114" s="5"/>
      <c r="PQ114" s="5"/>
      <c r="PR114" s="5"/>
      <c r="PS114" s="5"/>
      <c r="PT114" s="5"/>
      <c r="PU114" s="5"/>
      <c r="PV114" s="5"/>
      <c r="PW114" s="5"/>
      <c r="PX114" s="5"/>
      <c r="PY114" s="5"/>
      <c r="PZ114" s="5"/>
      <c r="QA114" s="5"/>
      <c r="QB114" s="5"/>
      <c r="QC114" s="5"/>
      <c r="QD114" s="5"/>
      <c r="QE114" s="5"/>
      <c r="QF114" s="5"/>
      <c r="QG114" s="5"/>
      <c r="QH114" s="5"/>
      <c r="QI114" s="5"/>
      <c r="QJ114" s="5"/>
      <c r="QK114" s="5"/>
      <c r="QL114" s="5"/>
      <c r="QM114" s="5"/>
      <c r="QN114" s="5"/>
      <c r="QO114" s="5"/>
      <c r="QP114" s="5"/>
      <c r="QQ114" s="5"/>
      <c r="QR114" s="5"/>
      <c r="QS114" s="5"/>
      <c r="QT114" s="5"/>
      <c r="QU114" s="5"/>
      <c r="QV114" s="5"/>
      <c r="QW114" s="5"/>
      <c r="QX114" s="5"/>
      <c r="QY114" s="5"/>
      <c r="QZ114" s="5"/>
      <c r="RA114" s="5"/>
      <c r="RB114" s="5"/>
      <c r="RC114" s="5"/>
      <c r="RD114" s="5"/>
      <c r="RE114" s="5"/>
      <c r="RF114" s="5"/>
      <c r="RG114" s="5"/>
      <c r="RH114" s="5"/>
      <c r="RI114" s="5"/>
      <c r="RJ114" s="5"/>
      <c r="RK114" s="5"/>
      <c r="RL114" s="5"/>
      <c r="RM114" s="5"/>
      <c r="RN114" s="5"/>
      <c r="RO114" s="5"/>
      <c r="RP114" s="5"/>
      <c r="RQ114" s="5"/>
      <c r="RR114" s="5"/>
      <c r="RS114" s="5"/>
      <c r="RT114" s="5"/>
      <c r="RU114" s="5"/>
      <c r="RV114" s="5"/>
      <c r="RW114" s="5"/>
      <c r="RX114" s="5"/>
      <c r="RY114" s="5"/>
      <c r="RZ114" s="5"/>
      <c r="SA114" s="5"/>
      <c r="SB114" s="5"/>
      <c r="SC114" s="5"/>
      <c r="SD114" s="5"/>
      <c r="SE114" s="5"/>
      <c r="SF114" s="5"/>
      <c r="SG114" s="5"/>
      <c r="SH114" s="5"/>
      <c r="SI114" s="5"/>
      <c r="SJ114" s="5"/>
      <c r="SK114" s="5"/>
      <c r="SL114" s="5"/>
      <c r="SM114" s="5"/>
      <c r="SN114" s="5"/>
      <c r="SO114" s="5"/>
      <c r="SP114" s="5"/>
      <c r="SQ114" s="5"/>
      <c r="SR114" s="5"/>
      <c r="SS114" s="5"/>
      <c r="ST114" s="5"/>
      <c r="SU114" s="5"/>
      <c r="SV114" s="5"/>
      <c r="SW114" s="5"/>
      <c r="SX114" s="5"/>
      <c r="SY114" s="5"/>
      <c r="SZ114" s="5"/>
      <c r="TA114" s="5"/>
      <c r="TB114" s="5"/>
      <c r="TC114" s="5"/>
      <c r="TD114" s="5"/>
      <c r="TE114" s="5"/>
      <c r="TF114" s="5"/>
      <c r="TG114" s="5"/>
      <c r="TH114" s="5"/>
      <c r="TI114" s="5"/>
      <c r="TJ114" s="5"/>
      <c r="TK114" s="5"/>
      <c r="TL114" s="5"/>
      <c r="TM114" s="5"/>
      <c r="TN114" s="5"/>
      <c r="TO114" s="5"/>
      <c r="TP114" s="5"/>
      <c r="TQ114" s="5"/>
      <c r="TR114" s="5"/>
      <c r="TS114" s="5"/>
      <c r="TT114" s="5"/>
      <c r="TU114" s="5"/>
      <c r="TV114" s="5"/>
      <c r="TW114" s="5"/>
      <c r="TX114" s="5"/>
      <c r="TY114" s="5"/>
      <c r="TZ114" s="5"/>
      <c r="UA114" s="5"/>
      <c r="UB114" s="5"/>
      <c r="UC114" s="5"/>
      <c r="UD114" s="5"/>
      <c r="UE114" s="5"/>
      <c r="UF114" s="5"/>
      <c r="UG114" s="5"/>
      <c r="UH114" s="5"/>
      <c r="UI114" s="5"/>
      <c r="UJ114" s="5"/>
      <c r="UK114" s="5"/>
      <c r="UL114" s="5"/>
      <c r="UM114" s="5"/>
      <c r="UN114" s="5"/>
      <c r="UO114" s="5"/>
      <c r="UP114" s="5"/>
      <c r="UQ114" s="5"/>
      <c r="UR114" s="5"/>
      <c r="US114" s="5"/>
      <c r="UT114" s="5"/>
      <c r="UU114" s="5"/>
      <c r="UV114" s="5"/>
      <c r="UW114" s="5"/>
      <c r="UX114" s="5"/>
      <c r="UY114" s="5"/>
      <c r="UZ114" s="5"/>
      <c r="VA114" s="5"/>
      <c r="VB114" s="5"/>
      <c r="VC114" s="5"/>
      <c r="VD114" s="5"/>
      <c r="VE114" s="5"/>
      <c r="VF114" s="5"/>
      <c r="VG114" s="5"/>
      <c r="VH114" s="5"/>
      <c r="VI114" s="5"/>
      <c r="VJ114" s="5"/>
      <c r="VK114" s="5"/>
      <c r="VL114" s="5"/>
      <c r="VM114" s="5"/>
      <c r="VN114" s="5"/>
      <c r="VO114" s="5"/>
      <c r="VP114" s="5"/>
      <c r="VQ114" s="5"/>
      <c r="VR114" s="5"/>
      <c r="VS114" s="5"/>
      <c r="VT114" s="5"/>
      <c r="VU114" s="5"/>
      <c r="VV114" s="5"/>
      <c r="VW114" s="5"/>
      <c r="VX114" s="5"/>
      <c r="VY114" s="5"/>
      <c r="VZ114" s="5"/>
      <c r="WA114" s="5"/>
      <c r="WB114" s="5"/>
      <c r="WC114" s="5"/>
      <c r="WD114" s="5"/>
      <c r="WE114" s="5"/>
      <c r="WF114" s="5"/>
      <c r="WG114" s="5"/>
      <c r="WH114" s="5"/>
      <c r="WI114" s="5"/>
      <c r="WJ114" s="5"/>
      <c r="WK114" s="5"/>
      <c r="WL114" s="5"/>
      <c r="WM114" s="5"/>
      <c r="WN114" s="5"/>
      <c r="WO114" s="5"/>
      <c r="WP114" s="5"/>
      <c r="WQ114" s="5"/>
      <c r="WR114" s="5"/>
      <c r="WS114" s="5"/>
      <c r="WT114" s="5"/>
      <c r="WU114" s="5"/>
      <c r="WV114" s="5"/>
      <c r="WW114" s="5"/>
      <c r="WX114" s="5"/>
      <c r="WY114" s="5"/>
      <c r="WZ114" s="5"/>
      <c r="XA114" s="5"/>
      <c r="XB114" s="5"/>
      <c r="XC114" s="5"/>
      <c r="XD114" s="5"/>
      <c r="XE114" s="5"/>
      <c r="XF114" s="5"/>
      <c r="XG114" s="5"/>
      <c r="XH114" s="5"/>
    </row>
    <row r="115" spans="1:632" s="8" customFormat="1" x14ac:dyDescent="0.35">
      <c r="A115" s="31" t="s">
        <v>74</v>
      </c>
      <c r="B115" s="14">
        <v>43</v>
      </c>
      <c r="C115" s="14" t="s">
        <v>12</v>
      </c>
      <c r="D115" s="14" t="s">
        <v>12</v>
      </c>
      <c r="E115" s="14" t="s">
        <v>12</v>
      </c>
      <c r="F115" s="14" t="s">
        <v>12</v>
      </c>
      <c r="G115" s="14" t="s">
        <v>12</v>
      </c>
      <c r="H115" s="14" t="s">
        <v>12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43</v>
      </c>
      <c r="O115" s="14" t="s">
        <v>12</v>
      </c>
      <c r="P115" s="58" t="s">
        <v>12</v>
      </c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  <c r="IB115" s="7"/>
      <c r="IC115" s="7"/>
      <c r="ID115" s="7"/>
      <c r="IE115" s="7"/>
      <c r="IF115" s="7"/>
      <c r="IG115" s="7"/>
      <c r="IH115" s="7"/>
      <c r="II115" s="7"/>
      <c r="IJ115" s="7"/>
      <c r="IK115" s="7"/>
      <c r="IL115" s="7"/>
      <c r="IM115" s="7"/>
      <c r="IN115" s="7"/>
      <c r="IO115" s="7"/>
      <c r="IP115" s="7"/>
      <c r="IQ115" s="7"/>
      <c r="IR115" s="7"/>
      <c r="IS115" s="7"/>
      <c r="IT115" s="7"/>
      <c r="IU115" s="7"/>
      <c r="IV115" s="7"/>
      <c r="IW115" s="7"/>
      <c r="IX115" s="7"/>
      <c r="IY115" s="7"/>
      <c r="IZ115" s="7"/>
      <c r="JA115" s="7"/>
      <c r="JB115" s="7"/>
      <c r="JC115" s="7"/>
      <c r="JD115" s="7"/>
      <c r="JE115" s="7"/>
      <c r="JF115" s="7"/>
      <c r="JG115" s="7"/>
      <c r="JH115" s="7"/>
      <c r="JI115" s="7"/>
      <c r="JJ115" s="7"/>
      <c r="JK115" s="7"/>
      <c r="JL115" s="7"/>
      <c r="JM115" s="7"/>
      <c r="JN115" s="7"/>
      <c r="JO115" s="7"/>
      <c r="JP115" s="7"/>
      <c r="JQ115" s="7"/>
      <c r="JR115" s="7"/>
      <c r="JS115" s="7"/>
      <c r="JT115" s="7"/>
      <c r="JU115" s="7"/>
      <c r="JV115" s="7"/>
      <c r="JW115" s="7"/>
      <c r="JX115" s="7"/>
      <c r="JY115" s="7"/>
      <c r="JZ115" s="7"/>
      <c r="KA115" s="7"/>
      <c r="KB115" s="7"/>
      <c r="KC115" s="7"/>
      <c r="KD115" s="7"/>
      <c r="KE115" s="7"/>
      <c r="KF115" s="7"/>
      <c r="KG115" s="7"/>
      <c r="KH115" s="7"/>
      <c r="KI115" s="7"/>
      <c r="KJ115" s="7"/>
      <c r="KK115" s="7"/>
      <c r="KL115" s="7"/>
      <c r="KM115" s="7"/>
      <c r="KN115" s="7"/>
      <c r="KO115" s="7"/>
      <c r="KP115" s="7"/>
      <c r="KQ115" s="7"/>
      <c r="KR115" s="7"/>
      <c r="KS115" s="7"/>
      <c r="KT115" s="7"/>
      <c r="KU115" s="7"/>
      <c r="KV115" s="7"/>
      <c r="KW115" s="7"/>
      <c r="KX115" s="7"/>
      <c r="KY115" s="7"/>
      <c r="KZ115" s="7"/>
      <c r="LA115" s="7"/>
      <c r="LB115" s="7"/>
      <c r="LC115" s="7"/>
      <c r="LD115" s="7"/>
      <c r="LE115" s="7"/>
      <c r="LF115" s="7"/>
      <c r="LG115" s="7"/>
      <c r="LH115" s="7"/>
      <c r="LI115" s="7"/>
      <c r="LJ115" s="7"/>
      <c r="LK115" s="7"/>
      <c r="LL115" s="7"/>
      <c r="LM115" s="7"/>
      <c r="LN115" s="7"/>
      <c r="LO115" s="7"/>
      <c r="LP115" s="7"/>
      <c r="LQ115" s="7"/>
      <c r="LR115" s="7"/>
      <c r="LS115" s="7"/>
      <c r="LT115" s="7"/>
      <c r="LU115" s="7"/>
      <c r="LV115" s="7"/>
      <c r="LW115" s="7"/>
      <c r="LX115" s="7"/>
      <c r="LY115" s="7"/>
      <c r="LZ115" s="7"/>
      <c r="MA115" s="7"/>
      <c r="MB115" s="7"/>
      <c r="MC115" s="7"/>
      <c r="MD115" s="7"/>
      <c r="ME115" s="7"/>
      <c r="MF115" s="7"/>
      <c r="MG115" s="7"/>
      <c r="MH115" s="7"/>
      <c r="MI115" s="7"/>
      <c r="MJ115" s="7"/>
      <c r="MK115" s="7"/>
      <c r="ML115" s="7"/>
      <c r="MM115" s="7"/>
      <c r="MN115" s="7"/>
      <c r="MO115" s="7"/>
      <c r="MP115" s="7"/>
      <c r="MQ115" s="7"/>
      <c r="MR115" s="7"/>
      <c r="MS115" s="7"/>
      <c r="MT115" s="7"/>
      <c r="MU115" s="7"/>
      <c r="MV115" s="7"/>
      <c r="MW115" s="7"/>
      <c r="MX115" s="7"/>
      <c r="MY115" s="7"/>
      <c r="MZ115" s="7"/>
      <c r="NA115" s="7"/>
      <c r="NB115" s="7"/>
      <c r="NC115" s="7"/>
      <c r="ND115" s="7"/>
      <c r="NE115" s="7"/>
      <c r="NF115" s="7"/>
      <c r="NG115" s="7"/>
      <c r="NH115" s="7"/>
      <c r="NI115" s="7"/>
      <c r="NJ115" s="7"/>
      <c r="NK115" s="7"/>
      <c r="NL115" s="7"/>
      <c r="NM115" s="7"/>
      <c r="NN115" s="7"/>
      <c r="NO115" s="7"/>
      <c r="NP115" s="7"/>
      <c r="NQ115" s="7"/>
      <c r="NR115" s="7"/>
      <c r="NS115" s="7"/>
      <c r="NT115" s="7"/>
      <c r="NU115" s="7"/>
      <c r="NV115" s="7"/>
      <c r="NW115" s="7"/>
      <c r="NX115" s="7"/>
      <c r="NY115" s="7"/>
      <c r="NZ115" s="7"/>
      <c r="OA115" s="7"/>
      <c r="OB115" s="7"/>
      <c r="OC115" s="7"/>
      <c r="OD115" s="7"/>
      <c r="OE115" s="7"/>
      <c r="OF115" s="7"/>
      <c r="OG115" s="7"/>
      <c r="OH115" s="7"/>
      <c r="OI115" s="7"/>
      <c r="OJ115" s="7"/>
      <c r="OK115" s="7"/>
      <c r="OL115" s="7"/>
      <c r="OM115" s="7"/>
      <c r="ON115" s="7"/>
      <c r="OO115" s="7"/>
      <c r="OP115" s="7"/>
      <c r="OQ115" s="7"/>
      <c r="OR115" s="7"/>
      <c r="OS115" s="7"/>
      <c r="OT115" s="7"/>
      <c r="OU115" s="7"/>
      <c r="OV115" s="7"/>
      <c r="OW115" s="7"/>
      <c r="OX115" s="7"/>
      <c r="OY115" s="7"/>
      <c r="OZ115" s="7"/>
      <c r="PA115" s="7"/>
      <c r="PB115" s="7"/>
      <c r="PC115" s="7"/>
      <c r="PD115" s="7"/>
      <c r="PE115" s="7"/>
      <c r="PF115" s="7"/>
      <c r="PG115" s="7"/>
      <c r="PH115" s="7"/>
      <c r="PI115" s="7"/>
      <c r="PJ115" s="7"/>
      <c r="PK115" s="7"/>
      <c r="PL115" s="7"/>
      <c r="PM115" s="7"/>
      <c r="PN115" s="7"/>
      <c r="PO115" s="7"/>
      <c r="PP115" s="7"/>
      <c r="PQ115" s="7"/>
      <c r="PR115" s="7"/>
      <c r="PS115" s="7"/>
      <c r="PT115" s="7"/>
      <c r="PU115" s="7"/>
      <c r="PV115" s="7"/>
      <c r="PW115" s="7"/>
      <c r="PX115" s="7"/>
      <c r="PY115" s="7"/>
      <c r="PZ115" s="7"/>
      <c r="QA115" s="7"/>
      <c r="QB115" s="7"/>
      <c r="QC115" s="7"/>
      <c r="QD115" s="7"/>
      <c r="QE115" s="7"/>
      <c r="QF115" s="7"/>
      <c r="QG115" s="7"/>
      <c r="QH115" s="7"/>
      <c r="QI115" s="7"/>
      <c r="QJ115" s="7"/>
      <c r="QK115" s="7"/>
      <c r="QL115" s="7"/>
      <c r="QM115" s="7"/>
      <c r="QN115" s="7"/>
      <c r="QO115" s="7"/>
      <c r="QP115" s="7"/>
      <c r="QQ115" s="7"/>
      <c r="QR115" s="7"/>
      <c r="QS115" s="7"/>
      <c r="QT115" s="7"/>
      <c r="QU115" s="7"/>
      <c r="QV115" s="7"/>
      <c r="QW115" s="7"/>
      <c r="QX115" s="7"/>
      <c r="QY115" s="7"/>
      <c r="QZ115" s="7"/>
      <c r="RA115" s="7"/>
      <c r="RB115" s="7"/>
      <c r="RC115" s="7"/>
      <c r="RD115" s="7"/>
      <c r="RE115" s="7"/>
      <c r="RF115" s="7"/>
      <c r="RG115" s="7"/>
      <c r="RH115" s="7"/>
      <c r="RI115" s="7"/>
      <c r="RJ115" s="7"/>
      <c r="RK115" s="7"/>
      <c r="RL115" s="7"/>
      <c r="RM115" s="7"/>
      <c r="RN115" s="7"/>
      <c r="RO115" s="7"/>
      <c r="RP115" s="7"/>
      <c r="RQ115" s="7"/>
      <c r="RR115" s="7"/>
      <c r="RS115" s="7"/>
      <c r="RT115" s="7"/>
      <c r="RU115" s="7"/>
      <c r="RV115" s="7"/>
      <c r="RW115" s="7"/>
      <c r="RX115" s="7"/>
      <c r="RY115" s="7"/>
      <c r="RZ115" s="7"/>
      <c r="SA115" s="7"/>
      <c r="SB115" s="7"/>
      <c r="SC115" s="7"/>
      <c r="SD115" s="7"/>
      <c r="SE115" s="7"/>
      <c r="SF115" s="7"/>
      <c r="SG115" s="7"/>
      <c r="SH115" s="7"/>
      <c r="SI115" s="7"/>
      <c r="SJ115" s="7"/>
      <c r="SK115" s="7"/>
      <c r="SL115" s="7"/>
      <c r="SM115" s="7"/>
      <c r="SN115" s="7"/>
      <c r="SO115" s="7"/>
      <c r="SP115" s="7"/>
      <c r="SQ115" s="7"/>
      <c r="SR115" s="7"/>
      <c r="SS115" s="7"/>
      <c r="ST115" s="7"/>
      <c r="SU115" s="7"/>
      <c r="SV115" s="7"/>
      <c r="SW115" s="7"/>
      <c r="SX115" s="7"/>
      <c r="SY115" s="7"/>
      <c r="SZ115" s="7"/>
      <c r="TA115" s="7"/>
      <c r="TB115" s="7"/>
      <c r="TC115" s="7"/>
      <c r="TD115" s="7"/>
      <c r="TE115" s="7"/>
      <c r="TF115" s="7"/>
      <c r="TG115" s="7"/>
      <c r="TH115" s="7"/>
      <c r="TI115" s="7"/>
      <c r="TJ115" s="7"/>
      <c r="TK115" s="7"/>
      <c r="TL115" s="7"/>
      <c r="TM115" s="7"/>
      <c r="TN115" s="7"/>
      <c r="TO115" s="7"/>
      <c r="TP115" s="7"/>
      <c r="TQ115" s="7"/>
      <c r="TR115" s="7"/>
      <c r="TS115" s="7"/>
      <c r="TT115" s="7"/>
      <c r="TU115" s="7"/>
      <c r="TV115" s="7"/>
      <c r="TW115" s="7"/>
      <c r="TX115" s="7"/>
      <c r="TY115" s="7"/>
      <c r="TZ115" s="7"/>
      <c r="UA115" s="7"/>
      <c r="UB115" s="7"/>
      <c r="UC115" s="7"/>
      <c r="UD115" s="7"/>
      <c r="UE115" s="7"/>
      <c r="UF115" s="7"/>
      <c r="UG115" s="7"/>
      <c r="UH115" s="7"/>
      <c r="UI115" s="7"/>
      <c r="UJ115" s="7"/>
      <c r="UK115" s="7"/>
      <c r="UL115" s="7"/>
      <c r="UM115" s="7"/>
      <c r="UN115" s="7"/>
      <c r="UO115" s="7"/>
      <c r="UP115" s="7"/>
      <c r="UQ115" s="7"/>
      <c r="UR115" s="7"/>
      <c r="US115" s="7"/>
      <c r="UT115" s="7"/>
      <c r="UU115" s="7"/>
      <c r="UV115" s="7"/>
      <c r="UW115" s="7"/>
      <c r="UX115" s="7"/>
      <c r="UY115" s="7"/>
      <c r="UZ115" s="7"/>
      <c r="VA115" s="7"/>
      <c r="VB115" s="7"/>
      <c r="VC115" s="7"/>
      <c r="VD115" s="7"/>
      <c r="VE115" s="7"/>
      <c r="VF115" s="7"/>
      <c r="VG115" s="7"/>
      <c r="VH115" s="7"/>
      <c r="VI115" s="7"/>
      <c r="VJ115" s="7"/>
      <c r="VK115" s="7"/>
      <c r="VL115" s="7"/>
      <c r="VM115" s="7"/>
      <c r="VN115" s="7"/>
      <c r="VO115" s="7"/>
      <c r="VP115" s="7"/>
      <c r="VQ115" s="7"/>
      <c r="VR115" s="7"/>
      <c r="VS115" s="7"/>
      <c r="VT115" s="7"/>
      <c r="VU115" s="7"/>
      <c r="VV115" s="7"/>
      <c r="VW115" s="7"/>
      <c r="VX115" s="7"/>
      <c r="VY115" s="7"/>
      <c r="VZ115" s="7"/>
      <c r="WA115" s="7"/>
      <c r="WB115" s="7"/>
      <c r="WC115" s="7"/>
      <c r="WD115" s="7"/>
      <c r="WE115" s="7"/>
      <c r="WF115" s="7"/>
      <c r="WG115" s="7"/>
      <c r="WH115" s="7"/>
      <c r="WI115" s="7"/>
      <c r="WJ115" s="7"/>
      <c r="WK115" s="7"/>
      <c r="WL115" s="7"/>
      <c r="WM115" s="7"/>
      <c r="WN115" s="7"/>
      <c r="WO115" s="7"/>
      <c r="WP115" s="7"/>
      <c r="WQ115" s="7"/>
      <c r="WR115" s="7"/>
      <c r="WS115" s="7"/>
      <c r="WT115" s="7"/>
      <c r="WU115" s="7"/>
      <c r="WV115" s="7"/>
      <c r="WW115" s="7"/>
      <c r="WX115" s="7"/>
      <c r="WY115" s="7"/>
      <c r="WZ115" s="7"/>
      <c r="XA115" s="7"/>
      <c r="XB115" s="7"/>
      <c r="XC115" s="7"/>
      <c r="XD115" s="7"/>
      <c r="XE115" s="7"/>
      <c r="XF115" s="7"/>
      <c r="XG115" s="7"/>
      <c r="XH115" s="7"/>
    </row>
    <row r="116" spans="1:632" s="6" customFormat="1" x14ac:dyDescent="0.35">
      <c r="A116" s="31" t="s">
        <v>75</v>
      </c>
      <c r="B116" s="14">
        <v>8654.52</v>
      </c>
      <c r="C116" s="14">
        <v>8388.0400000000009</v>
      </c>
      <c r="D116" s="14">
        <v>7472.39</v>
      </c>
      <c r="E116" s="14">
        <v>7597.92</v>
      </c>
      <c r="F116" s="14">
        <v>7857.18</v>
      </c>
      <c r="G116" s="14">
        <v>7473.8</v>
      </c>
      <c r="H116" s="14">
        <v>7461.56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54905.41</v>
      </c>
      <c r="O116" s="14">
        <v>55687.91</v>
      </c>
      <c r="P116" s="52">
        <f t="shared" si="1"/>
        <v>-1.4051523930418641E-2</v>
      </c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  <c r="LH116" s="5"/>
      <c r="LI116" s="5"/>
      <c r="LJ116" s="5"/>
      <c r="LK116" s="5"/>
      <c r="LL116" s="5"/>
      <c r="LM116" s="5"/>
      <c r="LN116" s="5"/>
      <c r="LO116" s="5"/>
      <c r="LP116" s="5"/>
      <c r="LQ116" s="5"/>
      <c r="LR116" s="5"/>
      <c r="LS116" s="5"/>
      <c r="LT116" s="5"/>
      <c r="LU116" s="5"/>
      <c r="LV116" s="5"/>
      <c r="LW116" s="5"/>
      <c r="LX116" s="5"/>
      <c r="LY116" s="5"/>
      <c r="LZ116" s="5"/>
      <c r="MA116" s="5"/>
      <c r="MB116" s="5"/>
      <c r="MC116" s="5"/>
      <c r="MD116" s="5"/>
      <c r="ME116" s="5"/>
      <c r="MF116" s="5"/>
      <c r="MG116" s="5"/>
      <c r="MH116" s="5"/>
      <c r="MI116" s="5"/>
      <c r="MJ116" s="5"/>
      <c r="MK116" s="5"/>
      <c r="ML116" s="5"/>
      <c r="MM116" s="5"/>
      <c r="MN116" s="5"/>
      <c r="MO116" s="5"/>
      <c r="MP116" s="5"/>
      <c r="MQ116" s="5"/>
      <c r="MR116" s="5"/>
      <c r="MS116" s="5"/>
      <c r="MT116" s="5"/>
      <c r="MU116" s="5"/>
      <c r="MV116" s="5"/>
      <c r="MW116" s="5"/>
      <c r="MX116" s="5"/>
      <c r="MY116" s="5"/>
      <c r="MZ116" s="5"/>
      <c r="NA116" s="5"/>
      <c r="NB116" s="5"/>
      <c r="NC116" s="5"/>
      <c r="ND116" s="5"/>
      <c r="NE116" s="5"/>
      <c r="NF116" s="5"/>
      <c r="NG116" s="5"/>
      <c r="NH116" s="5"/>
      <c r="NI116" s="5"/>
      <c r="NJ116" s="5"/>
      <c r="NK116" s="5"/>
      <c r="NL116" s="5"/>
      <c r="NM116" s="5"/>
      <c r="NN116" s="5"/>
      <c r="NO116" s="5"/>
      <c r="NP116" s="5"/>
      <c r="NQ116" s="5"/>
      <c r="NR116" s="5"/>
      <c r="NS116" s="5"/>
      <c r="NT116" s="5"/>
      <c r="NU116" s="5"/>
      <c r="NV116" s="5"/>
      <c r="NW116" s="5"/>
      <c r="NX116" s="5"/>
      <c r="NY116" s="5"/>
      <c r="NZ116" s="5"/>
      <c r="OA116" s="5"/>
      <c r="OB116" s="5"/>
      <c r="OC116" s="5"/>
      <c r="OD116" s="5"/>
      <c r="OE116" s="5"/>
      <c r="OF116" s="5"/>
      <c r="OG116" s="5"/>
      <c r="OH116" s="5"/>
      <c r="OI116" s="5"/>
      <c r="OJ116" s="5"/>
      <c r="OK116" s="5"/>
      <c r="OL116" s="5"/>
      <c r="OM116" s="5"/>
      <c r="ON116" s="5"/>
      <c r="OO116" s="5"/>
      <c r="OP116" s="5"/>
      <c r="OQ116" s="5"/>
      <c r="OR116" s="5"/>
      <c r="OS116" s="5"/>
      <c r="OT116" s="5"/>
      <c r="OU116" s="5"/>
      <c r="OV116" s="5"/>
      <c r="OW116" s="5"/>
      <c r="OX116" s="5"/>
      <c r="OY116" s="5"/>
      <c r="OZ116" s="5"/>
      <c r="PA116" s="5"/>
      <c r="PB116" s="5"/>
      <c r="PC116" s="5"/>
      <c r="PD116" s="5"/>
      <c r="PE116" s="5"/>
      <c r="PF116" s="5"/>
      <c r="PG116" s="5"/>
      <c r="PH116" s="5"/>
      <c r="PI116" s="5"/>
      <c r="PJ116" s="5"/>
      <c r="PK116" s="5"/>
      <c r="PL116" s="5"/>
      <c r="PM116" s="5"/>
      <c r="PN116" s="5"/>
      <c r="PO116" s="5"/>
      <c r="PP116" s="5"/>
      <c r="PQ116" s="5"/>
      <c r="PR116" s="5"/>
      <c r="PS116" s="5"/>
      <c r="PT116" s="5"/>
      <c r="PU116" s="5"/>
      <c r="PV116" s="5"/>
      <c r="PW116" s="5"/>
      <c r="PX116" s="5"/>
      <c r="PY116" s="5"/>
      <c r="PZ116" s="5"/>
      <c r="QA116" s="5"/>
      <c r="QB116" s="5"/>
      <c r="QC116" s="5"/>
      <c r="QD116" s="5"/>
      <c r="QE116" s="5"/>
      <c r="QF116" s="5"/>
      <c r="QG116" s="5"/>
      <c r="QH116" s="5"/>
      <c r="QI116" s="5"/>
      <c r="QJ116" s="5"/>
      <c r="QK116" s="5"/>
      <c r="QL116" s="5"/>
      <c r="QM116" s="5"/>
      <c r="QN116" s="5"/>
      <c r="QO116" s="5"/>
      <c r="QP116" s="5"/>
      <c r="QQ116" s="5"/>
      <c r="QR116" s="5"/>
      <c r="QS116" s="5"/>
      <c r="QT116" s="5"/>
      <c r="QU116" s="5"/>
      <c r="QV116" s="5"/>
      <c r="QW116" s="5"/>
      <c r="QX116" s="5"/>
      <c r="QY116" s="5"/>
      <c r="QZ116" s="5"/>
      <c r="RA116" s="5"/>
      <c r="RB116" s="5"/>
      <c r="RC116" s="5"/>
      <c r="RD116" s="5"/>
      <c r="RE116" s="5"/>
      <c r="RF116" s="5"/>
      <c r="RG116" s="5"/>
      <c r="RH116" s="5"/>
      <c r="RI116" s="5"/>
      <c r="RJ116" s="5"/>
      <c r="RK116" s="5"/>
      <c r="RL116" s="5"/>
      <c r="RM116" s="5"/>
      <c r="RN116" s="5"/>
      <c r="RO116" s="5"/>
      <c r="RP116" s="5"/>
      <c r="RQ116" s="5"/>
      <c r="RR116" s="5"/>
      <c r="RS116" s="5"/>
      <c r="RT116" s="5"/>
      <c r="RU116" s="5"/>
      <c r="RV116" s="5"/>
      <c r="RW116" s="5"/>
      <c r="RX116" s="5"/>
      <c r="RY116" s="5"/>
      <c r="RZ116" s="5"/>
      <c r="SA116" s="5"/>
      <c r="SB116" s="5"/>
      <c r="SC116" s="5"/>
      <c r="SD116" s="5"/>
      <c r="SE116" s="5"/>
      <c r="SF116" s="5"/>
      <c r="SG116" s="5"/>
      <c r="SH116" s="5"/>
      <c r="SI116" s="5"/>
      <c r="SJ116" s="5"/>
      <c r="SK116" s="5"/>
      <c r="SL116" s="5"/>
      <c r="SM116" s="5"/>
      <c r="SN116" s="5"/>
      <c r="SO116" s="5"/>
      <c r="SP116" s="5"/>
      <c r="SQ116" s="5"/>
      <c r="SR116" s="5"/>
      <c r="SS116" s="5"/>
      <c r="ST116" s="5"/>
      <c r="SU116" s="5"/>
      <c r="SV116" s="5"/>
      <c r="SW116" s="5"/>
      <c r="SX116" s="5"/>
      <c r="SY116" s="5"/>
      <c r="SZ116" s="5"/>
      <c r="TA116" s="5"/>
      <c r="TB116" s="5"/>
      <c r="TC116" s="5"/>
      <c r="TD116" s="5"/>
      <c r="TE116" s="5"/>
      <c r="TF116" s="5"/>
      <c r="TG116" s="5"/>
      <c r="TH116" s="5"/>
      <c r="TI116" s="5"/>
      <c r="TJ116" s="5"/>
      <c r="TK116" s="5"/>
      <c r="TL116" s="5"/>
      <c r="TM116" s="5"/>
      <c r="TN116" s="5"/>
      <c r="TO116" s="5"/>
      <c r="TP116" s="5"/>
      <c r="TQ116" s="5"/>
      <c r="TR116" s="5"/>
      <c r="TS116" s="5"/>
      <c r="TT116" s="5"/>
      <c r="TU116" s="5"/>
      <c r="TV116" s="5"/>
      <c r="TW116" s="5"/>
      <c r="TX116" s="5"/>
      <c r="TY116" s="5"/>
      <c r="TZ116" s="5"/>
      <c r="UA116" s="5"/>
      <c r="UB116" s="5"/>
      <c r="UC116" s="5"/>
      <c r="UD116" s="5"/>
      <c r="UE116" s="5"/>
      <c r="UF116" s="5"/>
      <c r="UG116" s="5"/>
      <c r="UH116" s="5"/>
      <c r="UI116" s="5"/>
      <c r="UJ116" s="5"/>
      <c r="UK116" s="5"/>
      <c r="UL116" s="5"/>
      <c r="UM116" s="5"/>
      <c r="UN116" s="5"/>
      <c r="UO116" s="5"/>
      <c r="UP116" s="5"/>
      <c r="UQ116" s="5"/>
      <c r="UR116" s="5"/>
      <c r="US116" s="5"/>
      <c r="UT116" s="5"/>
      <c r="UU116" s="5"/>
      <c r="UV116" s="5"/>
      <c r="UW116" s="5"/>
      <c r="UX116" s="5"/>
      <c r="UY116" s="5"/>
      <c r="UZ116" s="5"/>
      <c r="VA116" s="5"/>
      <c r="VB116" s="5"/>
      <c r="VC116" s="5"/>
      <c r="VD116" s="5"/>
      <c r="VE116" s="5"/>
      <c r="VF116" s="5"/>
      <c r="VG116" s="5"/>
      <c r="VH116" s="5"/>
      <c r="VI116" s="5"/>
      <c r="VJ116" s="5"/>
      <c r="VK116" s="5"/>
      <c r="VL116" s="5"/>
      <c r="VM116" s="5"/>
      <c r="VN116" s="5"/>
      <c r="VO116" s="5"/>
      <c r="VP116" s="5"/>
      <c r="VQ116" s="5"/>
      <c r="VR116" s="5"/>
      <c r="VS116" s="5"/>
      <c r="VT116" s="5"/>
      <c r="VU116" s="5"/>
      <c r="VV116" s="5"/>
      <c r="VW116" s="5"/>
      <c r="VX116" s="5"/>
      <c r="VY116" s="5"/>
      <c r="VZ116" s="5"/>
      <c r="WA116" s="5"/>
      <c r="WB116" s="5"/>
      <c r="WC116" s="5"/>
      <c r="WD116" s="5"/>
      <c r="WE116" s="5"/>
      <c r="WF116" s="5"/>
      <c r="WG116" s="5"/>
      <c r="WH116" s="5"/>
      <c r="WI116" s="5"/>
      <c r="WJ116" s="5"/>
      <c r="WK116" s="5"/>
      <c r="WL116" s="5"/>
      <c r="WM116" s="5"/>
      <c r="WN116" s="5"/>
      <c r="WO116" s="5"/>
      <c r="WP116" s="5"/>
      <c r="WQ116" s="5"/>
      <c r="WR116" s="5"/>
      <c r="WS116" s="5"/>
      <c r="WT116" s="5"/>
      <c r="WU116" s="5"/>
      <c r="WV116" s="5"/>
      <c r="WW116" s="5"/>
      <c r="WX116" s="5"/>
      <c r="WY116" s="5"/>
      <c r="WZ116" s="5"/>
      <c r="XA116" s="5"/>
      <c r="XB116" s="5"/>
      <c r="XC116" s="5"/>
      <c r="XD116" s="5"/>
      <c r="XE116" s="5"/>
      <c r="XF116" s="5"/>
      <c r="XG116" s="5"/>
      <c r="XH116" s="5"/>
    </row>
    <row r="117" spans="1:632" s="6" customFormat="1" x14ac:dyDescent="0.35">
      <c r="A117" s="31" t="s">
        <v>76</v>
      </c>
      <c r="B117" s="14" t="s">
        <v>12</v>
      </c>
      <c r="C117" s="14" t="s">
        <v>12</v>
      </c>
      <c r="D117" s="14" t="s">
        <v>12</v>
      </c>
      <c r="E117" s="14" t="s">
        <v>12</v>
      </c>
      <c r="F117" s="14" t="s">
        <v>12</v>
      </c>
      <c r="G117" s="14" t="s">
        <v>12</v>
      </c>
      <c r="H117" s="14" t="s">
        <v>12</v>
      </c>
      <c r="I117" s="14" t="s">
        <v>12</v>
      </c>
      <c r="J117" s="14" t="s">
        <v>12</v>
      </c>
      <c r="K117" s="14" t="s">
        <v>12</v>
      </c>
      <c r="L117" s="14" t="s">
        <v>12</v>
      </c>
      <c r="M117" s="14" t="s">
        <v>12</v>
      </c>
      <c r="N117" s="14" t="s">
        <v>12</v>
      </c>
      <c r="O117" s="14" t="s">
        <v>12</v>
      </c>
      <c r="P117" s="58" t="s">
        <v>12</v>
      </c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  <c r="LH117" s="5"/>
      <c r="LI117" s="5"/>
      <c r="LJ117" s="5"/>
      <c r="LK117" s="5"/>
      <c r="LL117" s="5"/>
      <c r="LM117" s="5"/>
      <c r="LN117" s="5"/>
      <c r="LO117" s="5"/>
      <c r="LP117" s="5"/>
      <c r="LQ117" s="5"/>
      <c r="LR117" s="5"/>
      <c r="LS117" s="5"/>
      <c r="LT117" s="5"/>
      <c r="LU117" s="5"/>
      <c r="LV117" s="5"/>
      <c r="LW117" s="5"/>
      <c r="LX117" s="5"/>
      <c r="LY117" s="5"/>
      <c r="LZ117" s="5"/>
      <c r="MA117" s="5"/>
      <c r="MB117" s="5"/>
      <c r="MC117" s="5"/>
      <c r="MD117" s="5"/>
      <c r="ME117" s="5"/>
      <c r="MF117" s="5"/>
      <c r="MG117" s="5"/>
      <c r="MH117" s="5"/>
      <c r="MI117" s="5"/>
      <c r="MJ117" s="5"/>
      <c r="MK117" s="5"/>
      <c r="ML117" s="5"/>
      <c r="MM117" s="5"/>
      <c r="MN117" s="5"/>
      <c r="MO117" s="5"/>
      <c r="MP117" s="5"/>
      <c r="MQ117" s="5"/>
      <c r="MR117" s="5"/>
      <c r="MS117" s="5"/>
      <c r="MT117" s="5"/>
      <c r="MU117" s="5"/>
      <c r="MV117" s="5"/>
      <c r="MW117" s="5"/>
      <c r="MX117" s="5"/>
      <c r="MY117" s="5"/>
      <c r="MZ117" s="5"/>
      <c r="NA117" s="5"/>
      <c r="NB117" s="5"/>
      <c r="NC117" s="5"/>
      <c r="ND117" s="5"/>
      <c r="NE117" s="5"/>
      <c r="NF117" s="5"/>
      <c r="NG117" s="5"/>
      <c r="NH117" s="5"/>
      <c r="NI117" s="5"/>
      <c r="NJ117" s="5"/>
      <c r="NK117" s="5"/>
      <c r="NL117" s="5"/>
      <c r="NM117" s="5"/>
      <c r="NN117" s="5"/>
      <c r="NO117" s="5"/>
      <c r="NP117" s="5"/>
      <c r="NQ117" s="5"/>
      <c r="NR117" s="5"/>
      <c r="NS117" s="5"/>
      <c r="NT117" s="5"/>
      <c r="NU117" s="5"/>
      <c r="NV117" s="5"/>
      <c r="NW117" s="5"/>
      <c r="NX117" s="5"/>
      <c r="NY117" s="5"/>
      <c r="NZ117" s="5"/>
      <c r="OA117" s="5"/>
      <c r="OB117" s="5"/>
      <c r="OC117" s="5"/>
      <c r="OD117" s="5"/>
      <c r="OE117" s="5"/>
      <c r="OF117" s="5"/>
      <c r="OG117" s="5"/>
      <c r="OH117" s="5"/>
      <c r="OI117" s="5"/>
      <c r="OJ117" s="5"/>
      <c r="OK117" s="5"/>
      <c r="OL117" s="5"/>
      <c r="OM117" s="5"/>
      <c r="ON117" s="5"/>
      <c r="OO117" s="5"/>
      <c r="OP117" s="5"/>
      <c r="OQ117" s="5"/>
      <c r="OR117" s="5"/>
      <c r="OS117" s="5"/>
      <c r="OT117" s="5"/>
      <c r="OU117" s="5"/>
      <c r="OV117" s="5"/>
      <c r="OW117" s="5"/>
      <c r="OX117" s="5"/>
      <c r="OY117" s="5"/>
      <c r="OZ117" s="5"/>
      <c r="PA117" s="5"/>
      <c r="PB117" s="5"/>
      <c r="PC117" s="5"/>
      <c r="PD117" s="5"/>
      <c r="PE117" s="5"/>
      <c r="PF117" s="5"/>
      <c r="PG117" s="5"/>
      <c r="PH117" s="5"/>
      <c r="PI117" s="5"/>
      <c r="PJ117" s="5"/>
      <c r="PK117" s="5"/>
      <c r="PL117" s="5"/>
      <c r="PM117" s="5"/>
      <c r="PN117" s="5"/>
      <c r="PO117" s="5"/>
      <c r="PP117" s="5"/>
      <c r="PQ117" s="5"/>
      <c r="PR117" s="5"/>
      <c r="PS117" s="5"/>
      <c r="PT117" s="5"/>
      <c r="PU117" s="5"/>
      <c r="PV117" s="5"/>
      <c r="PW117" s="5"/>
      <c r="PX117" s="5"/>
      <c r="PY117" s="5"/>
      <c r="PZ117" s="5"/>
      <c r="QA117" s="5"/>
      <c r="QB117" s="5"/>
      <c r="QC117" s="5"/>
      <c r="QD117" s="5"/>
      <c r="QE117" s="5"/>
      <c r="QF117" s="5"/>
      <c r="QG117" s="5"/>
      <c r="QH117" s="5"/>
      <c r="QI117" s="5"/>
      <c r="QJ117" s="5"/>
      <c r="QK117" s="5"/>
      <c r="QL117" s="5"/>
      <c r="QM117" s="5"/>
      <c r="QN117" s="5"/>
      <c r="QO117" s="5"/>
      <c r="QP117" s="5"/>
      <c r="QQ117" s="5"/>
      <c r="QR117" s="5"/>
      <c r="QS117" s="5"/>
      <c r="QT117" s="5"/>
      <c r="QU117" s="5"/>
      <c r="QV117" s="5"/>
      <c r="QW117" s="5"/>
      <c r="QX117" s="5"/>
      <c r="QY117" s="5"/>
      <c r="QZ117" s="5"/>
      <c r="RA117" s="5"/>
      <c r="RB117" s="5"/>
      <c r="RC117" s="5"/>
      <c r="RD117" s="5"/>
      <c r="RE117" s="5"/>
      <c r="RF117" s="5"/>
      <c r="RG117" s="5"/>
      <c r="RH117" s="5"/>
      <c r="RI117" s="5"/>
      <c r="RJ117" s="5"/>
      <c r="RK117" s="5"/>
      <c r="RL117" s="5"/>
      <c r="RM117" s="5"/>
      <c r="RN117" s="5"/>
      <c r="RO117" s="5"/>
      <c r="RP117" s="5"/>
      <c r="RQ117" s="5"/>
      <c r="RR117" s="5"/>
      <c r="RS117" s="5"/>
      <c r="RT117" s="5"/>
      <c r="RU117" s="5"/>
      <c r="RV117" s="5"/>
      <c r="RW117" s="5"/>
      <c r="RX117" s="5"/>
      <c r="RY117" s="5"/>
      <c r="RZ117" s="5"/>
      <c r="SA117" s="5"/>
      <c r="SB117" s="5"/>
      <c r="SC117" s="5"/>
      <c r="SD117" s="5"/>
      <c r="SE117" s="5"/>
      <c r="SF117" s="5"/>
      <c r="SG117" s="5"/>
      <c r="SH117" s="5"/>
      <c r="SI117" s="5"/>
      <c r="SJ117" s="5"/>
      <c r="SK117" s="5"/>
      <c r="SL117" s="5"/>
      <c r="SM117" s="5"/>
      <c r="SN117" s="5"/>
      <c r="SO117" s="5"/>
      <c r="SP117" s="5"/>
      <c r="SQ117" s="5"/>
      <c r="SR117" s="5"/>
      <c r="SS117" s="5"/>
      <c r="ST117" s="5"/>
      <c r="SU117" s="5"/>
      <c r="SV117" s="5"/>
      <c r="SW117" s="5"/>
      <c r="SX117" s="5"/>
      <c r="SY117" s="5"/>
      <c r="SZ117" s="5"/>
      <c r="TA117" s="5"/>
      <c r="TB117" s="5"/>
      <c r="TC117" s="5"/>
      <c r="TD117" s="5"/>
      <c r="TE117" s="5"/>
      <c r="TF117" s="5"/>
      <c r="TG117" s="5"/>
      <c r="TH117" s="5"/>
      <c r="TI117" s="5"/>
      <c r="TJ117" s="5"/>
      <c r="TK117" s="5"/>
      <c r="TL117" s="5"/>
      <c r="TM117" s="5"/>
      <c r="TN117" s="5"/>
      <c r="TO117" s="5"/>
      <c r="TP117" s="5"/>
      <c r="TQ117" s="5"/>
      <c r="TR117" s="5"/>
      <c r="TS117" s="5"/>
      <c r="TT117" s="5"/>
      <c r="TU117" s="5"/>
      <c r="TV117" s="5"/>
      <c r="TW117" s="5"/>
      <c r="TX117" s="5"/>
      <c r="TY117" s="5"/>
      <c r="TZ117" s="5"/>
      <c r="UA117" s="5"/>
      <c r="UB117" s="5"/>
      <c r="UC117" s="5"/>
      <c r="UD117" s="5"/>
      <c r="UE117" s="5"/>
      <c r="UF117" s="5"/>
      <c r="UG117" s="5"/>
      <c r="UH117" s="5"/>
      <c r="UI117" s="5"/>
      <c r="UJ117" s="5"/>
      <c r="UK117" s="5"/>
      <c r="UL117" s="5"/>
      <c r="UM117" s="5"/>
      <c r="UN117" s="5"/>
      <c r="UO117" s="5"/>
      <c r="UP117" s="5"/>
      <c r="UQ117" s="5"/>
      <c r="UR117" s="5"/>
      <c r="US117" s="5"/>
      <c r="UT117" s="5"/>
      <c r="UU117" s="5"/>
      <c r="UV117" s="5"/>
      <c r="UW117" s="5"/>
      <c r="UX117" s="5"/>
      <c r="UY117" s="5"/>
      <c r="UZ117" s="5"/>
      <c r="VA117" s="5"/>
      <c r="VB117" s="5"/>
      <c r="VC117" s="5"/>
      <c r="VD117" s="5"/>
      <c r="VE117" s="5"/>
      <c r="VF117" s="5"/>
      <c r="VG117" s="5"/>
      <c r="VH117" s="5"/>
      <c r="VI117" s="5"/>
      <c r="VJ117" s="5"/>
      <c r="VK117" s="5"/>
      <c r="VL117" s="5"/>
      <c r="VM117" s="5"/>
      <c r="VN117" s="5"/>
      <c r="VO117" s="5"/>
      <c r="VP117" s="5"/>
      <c r="VQ117" s="5"/>
      <c r="VR117" s="5"/>
      <c r="VS117" s="5"/>
      <c r="VT117" s="5"/>
      <c r="VU117" s="5"/>
      <c r="VV117" s="5"/>
      <c r="VW117" s="5"/>
      <c r="VX117" s="5"/>
      <c r="VY117" s="5"/>
      <c r="VZ117" s="5"/>
      <c r="WA117" s="5"/>
      <c r="WB117" s="5"/>
      <c r="WC117" s="5"/>
      <c r="WD117" s="5"/>
      <c r="WE117" s="5"/>
      <c r="WF117" s="5"/>
      <c r="WG117" s="5"/>
      <c r="WH117" s="5"/>
      <c r="WI117" s="5"/>
      <c r="WJ117" s="5"/>
      <c r="WK117" s="5"/>
      <c r="WL117" s="5"/>
      <c r="WM117" s="5"/>
      <c r="WN117" s="5"/>
      <c r="WO117" s="5"/>
      <c r="WP117" s="5"/>
      <c r="WQ117" s="5"/>
      <c r="WR117" s="5"/>
      <c r="WS117" s="5"/>
      <c r="WT117" s="5"/>
      <c r="WU117" s="5"/>
      <c r="WV117" s="5"/>
      <c r="WW117" s="5"/>
      <c r="WX117" s="5"/>
      <c r="WY117" s="5"/>
      <c r="WZ117" s="5"/>
      <c r="XA117" s="5"/>
      <c r="XB117" s="5"/>
      <c r="XC117" s="5"/>
      <c r="XD117" s="5"/>
      <c r="XE117" s="5"/>
      <c r="XF117" s="5"/>
      <c r="XG117" s="5"/>
      <c r="XH117" s="5"/>
    </row>
    <row r="118" spans="1:632" s="8" customFormat="1" x14ac:dyDescent="0.35">
      <c r="A118" s="31" t="s">
        <v>46</v>
      </c>
      <c r="B118" s="14" t="s">
        <v>12</v>
      </c>
      <c r="C118" s="14" t="s">
        <v>12</v>
      </c>
      <c r="D118" s="14" t="s">
        <v>12</v>
      </c>
      <c r="E118" s="14" t="s">
        <v>12</v>
      </c>
      <c r="F118" s="14" t="s">
        <v>12</v>
      </c>
      <c r="G118" s="14" t="s">
        <v>12</v>
      </c>
      <c r="H118" s="14" t="s">
        <v>12</v>
      </c>
      <c r="I118" s="14" t="s">
        <v>12</v>
      </c>
      <c r="J118" s="14" t="s">
        <v>12</v>
      </c>
      <c r="K118" s="14" t="s">
        <v>12</v>
      </c>
      <c r="L118" s="14" t="s">
        <v>12</v>
      </c>
      <c r="M118" s="14" t="s">
        <v>12</v>
      </c>
      <c r="N118" s="14" t="s">
        <v>12</v>
      </c>
      <c r="O118" s="14" t="s">
        <v>12</v>
      </c>
      <c r="P118" s="58" t="s">
        <v>12</v>
      </c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  <c r="IB118" s="7"/>
      <c r="IC118" s="7"/>
      <c r="ID118" s="7"/>
      <c r="IE118" s="7"/>
      <c r="IF118" s="7"/>
      <c r="IG118" s="7"/>
      <c r="IH118" s="7"/>
      <c r="II118" s="7"/>
      <c r="IJ118" s="7"/>
      <c r="IK118" s="7"/>
      <c r="IL118" s="7"/>
      <c r="IM118" s="7"/>
      <c r="IN118" s="7"/>
      <c r="IO118" s="7"/>
      <c r="IP118" s="7"/>
      <c r="IQ118" s="7"/>
      <c r="IR118" s="7"/>
      <c r="IS118" s="7"/>
      <c r="IT118" s="7"/>
      <c r="IU118" s="7"/>
      <c r="IV118" s="7"/>
      <c r="IW118" s="7"/>
      <c r="IX118" s="7"/>
      <c r="IY118" s="7"/>
      <c r="IZ118" s="7"/>
      <c r="JA118" s="7"/>
      <c r="JB118" s="7"/>
      <c r="JC118" s="7"/>
      <c r="JD118" s="7"/>
      <c r="JE118" s="7"/>
      <c r="JF118" s="7"/>
      <c r="JG118" s="7"/>
      <c r="JH118" s="7"/>
      <c r="JI118" s="7"/>
      <c r="JJ118" s="7"/>
      <c r="JK118" s="7"/>
      <c r="JL118" s="7"/>
      <c r="JM118" s="7"/>
      <c r="JN118" s="7"/>
      <c r="JO118" s="7"/>
      <c r="JP118" s="7"/>
      <c r="JQ118" s="7"/>
      <c r="JR118" s="7"/>
      <c r="JS118" s="7"/>
      <c r="JT118" s="7"/>
      <c r="JU118" s="7"/>
      <c r="JV118" s="7"/>
      <c r="JW118" s="7"/>
      <c r="JX118" s="7"/>
      <c r="JY118" s="7"/>
      <c r="JZ118" s="7"/>
      <c r="KA118" s="7"/>
      <c r="KB118" s="7"/>
      <c r="KC118" s="7"/>
      <c r="KD118" s="7"/>
      <c r="KE118" s="7"/>
      <c r="KF118" s="7"/>
      <c r="KG118" s="7"/>
      <c r="KH118" s="7"/>
      <c r="KI118" s="7"/>
      <c r="KJ118" s="7"/>
      <c r="KK118" s="7"/>
      <c r="KL118" s="7"/>
      <c r="KM118" s="7"/>
      <c r="KN118" s="7"/>
      <c r="KO118" s="7"/>
      <c r="KP118" s="7"/>
      <c r="KQ118" s="7"/>
      <c r="KR118" s="7"/>
      <c r="KS118" s="7"/>
      <c r="KT118" s="7"/>
      <c r="KU118" s="7"/>
      <c r="KV118" s="7"/>
      <c r="KW118" s="7"/>
      <c r="KX118" s="7"/>
      <c r="KY118" s="7"/>
      <c r="KZ118" s="7"/>
      <c r="LA118" s="7"/>
      <c r="LB118" s="7"/>
      <c r="LC118" s="7"/>
      <c r="LD118" s="7"/>
      <c r="LE118" s="7"/>
      <c r="LF118" s="7"/>
      <c r="LG118" s="7"/>
      <c r="LH118" s="7"/>
      <c r="LI118" s="7"/>
      <c r="LJ118" s="7"/>
      <c r="LK118" s="7"/>
      <c r="LL118" s="7"/>
      <c r="LM118" s="7"/>
      <c r="LN118" s="7"/>
      <c r="LO118" s="7"/>
      <c r="LP118" s="7"/>
      <c r="LQ118" s="7"/>
      <c r="LR118" s="7"/>
      <c r="LS118" s="7"/>
      <c r="LT118" s="7"/>
      <c r="LU118" s="7"/>
      <c r="LV118" s="7"/>
      <c r="LW118" s="7"/>
      <c r="LX118" s="7"/>
      <c r="LY118" s="7"/>
      <c r="LZ118" s="7"/>
      <c r="MA118" s="7"/>
      <c r="MB118" s="7"/>
      <c r="MC118" s="7"/>
      <c r="MD118" s="7"/>
      <c r="ME118" s="7"/>
      <c r="MF118" s="7"/>
      <c r="MG118" s="7"/>
      <c r="MH118" s="7"/>
      <c r="MI118" s="7"/>
      <c r="MJ118" s="7"/>
      <c r="MK118" s="7"/>
      <c r="ML118" s="7"/>
      <c r="MM118" s="7"/>
      <c r="MN118" s="7"/>
      <c r="MO118" s="7"/>
      <c r="MP118" s="7"/>
      <c r="MQ118" s="7"/>
      <c r="MR118" s="7"/>
      <c r="MS118" s="7"/>
      <c r="MT118" s="7"/>
      <c r="MU118" s="7"/>
      <c r="MV118" s="7"/>
      <c r="MW118" s="7"/>
      <c r="MX118" s="7"/>
      <c r="MY118" s="7"/>
      <c r="MZ118" s="7"/>
      <c r="NA118" s="7"/>
      <c r="NB118" s="7"/>
      <c r="NC118" s="7"/>
      <c r="ND118" s="7"/>
      <c r="NE118" s="7"/>
      <c r="NF118" s="7"/>
      <c r="NG118" s="7"/>
      <c r="NH118" s="7"/>
      <c r="NI118" s="7"/>
      <c r="NJ118" s="7"/>
      <c r="NK118" s="7"/>
      <c r="NL118" s="7"/>
      <c r="NM118" s="7"/>
      <c r="NN118" s="7"/>
      <c r="NO118" s="7"/>
      <c r="NP118" s="7"/>
      <c r="NQ118" s="7"/>
      <c r="NR118" s="7"/>
      <c r="NS118" s="7"/>
      <c r="NT118" s="7"/>
      <c r="NU118" s="7"/>
      <c r="NV118" s="7"/>
      <c r="NW118" s="7"/>
      <c r="NX118" s="7"/>
      <c r="NY118" s="7"/>
      <c r="NZ118" s="7"/>
      <c r="OA118" s="7"/>
      <c r="OB118" s="7"/>
      <c r="OC118" s="7"/>
      <c r="OD118" s="7"/>
      <c r="OE118" s="7"/>
      <c r="OF118" s="7"/>
      <c r="OG118" s="7"/>
      <c r="OH118" s="7"/>
      <c r="OI118" s="7"/>
      <c r="OJ118" s="7"/>
      <c r="OK118" s="7"/>
      <c r="OL118" s="7"/>
      <c r="OM118" s="7"/>
      <c r="ON118" s="7"/>
      <c r="OO118" s="7"/>
      <c r="OP118" s="7"/>
      <c r="OQ118" s="7"/>
      <c r="OR118" s="7"/>
      <c r="OS118" s="7"/>
      <c r="OT118" s="7"/>
      <c r="OU118" s="7"/>
      <c r="OV118" s="7"/>
      <c r="OW118" s="7"/>
      <c r="OX118" s="7"/>
      <c r="OY118" s="7"/>
      <c r="OZ118" s="7"/>
      <c r="PA118" s="7"/>
      <c r="PB118" s="7"/>
      <c r="PC118" s="7"/>
      <c r="PD118" s="7"/>
      <c r="PE118" s="7"/>
      <c r="PF118" s="7"/>
      <c r="PG118" s="7"/>
      <c r="PH118" s="7"/>
      <c r="PI118" s="7"/>
      <c r="PJ118" s="7"/>
      <c r="PK118" s="7"/>
      <c r="PL118" s="7"/>
      <c r="PM118" s="7"/>
      <c r="PN118" s="7"/>
      <c r="PO118" s="7"/>
      <c r="PP118" s="7"/>
      <c r="PQ118" s="7"/>
      <c r="PR118" s="7"/>
      <c r="PS118" s="7"/>
      <c r="PT118" s="7"/>
      <c r="PU118" s="7"/>
      <c r="PV118" s="7"/>
      <c r="PW118" s="7"/>
      <c r="PX118" s="7"/>
      <c r="PY118" s="7"/>
      <c r="PZ118" s="7"/>
      <c r="QA118" s="7"/>
      <c r="QB118" s="7"/>
      <c r="QC118" s="7"/>
      <c r="QD118" s="7"/>
      <c r="QE118" s="7"/>
      <c r="QF118" s="7"/>
      <c r="QG118" s="7"/>
      <c r="QH118" s="7"/>
      <c r="QI118" s="7"/>
      <c r="QJ118" s="7"/>
      <c r="QK118" s="7"/>
      <c r="QL118" s="7"/>
      <c r="QM118" s="7"/>
      <c r="QN118" s="7"/>
      <c r="QO118" s="7"/>
      <c r="QP118" s="7"/>
      <c r="QQ118" s="7"/>
      <c r="QR118" s="7"/>
      <c r="QS118" s="7"/>
      <c r="QT118" s="7"/>
      <c r="QU118" s="7"/>
      <c r="QV118" s="7"/>
      <c r="QW118" s="7"/>
      <c r="QX118" s="7"/>
      <c r="QY118" s="7"/>
      <c r="QZ118" s="7"/>
      <c r="RA118" s="7"/>
      <c r="RB118" s="7"/>
      <c r="RC118" s="7"/>
      <c r="RD118" s="7"/>
      <c r="RE118" s="7"/>
      <c r="RF118" s="7"/>
      <c r="RG118" s="7"/>
      <c r="RH118" s="7"/>
      <c r="RI118" s="7"/>
      <c r="RJ118" s="7"/>
      <c r="RK118" s="7"/>
      <c r="RL118" s="7"/>
      <c r="RM118" s="7"/>
      <c r="RN118" s="7"/>
      <c r="RO118" s="7"/>
      <c r="RP118" s="7"/>
      <c r="RQ118" s="7"/>
      <c r="RR118" s="7"/>
      <c r="RS118" s="7"/>
      <c r="RT118" s="7"/>
      <c r="RU118" s="7"/>
      <c r="RV118" s="7"/>
      <c r="RW118" s="7"/>
      <c r="RX118" s="7"/>
      <c r="RY118" s="7"/>
      <c r="RZ118" s="7"/>
      <c r="SA118" s="7"/>
      <c r="SB118" s="7"/>
      <c r="SC118" s="7"/>
      <c r="SD118" s="7"/>
      <c r="SE118" s="7"/>
      <c r="SF118" s="7"/>
      <c r="SG118" s="7"/>
      <c r="SH118" s="7"/>
      <c r="SI118" s="7"/>
      <c r="SJ118" s="7"/>
      <c r="SK118" s="7"/>
      <c r="SL118" s="7"/>
      <c r="SM118" s="7"/>
      <c r="SN118" s="7"/>
      <c r="SO118" s="7"/>
      <c r="SP118" s="7"/>
      <c r="SQ118" s="7"/>
      <c r="SR118" s="7"/>
      <c r="SS118" s="7"/>
      <c r="ST118" s="7"/>
      <c r="SU118" s="7"/>
      <c r="SV118" s="7"/>
      <c r="SW118" s="7"/>
      <c r="SX118" s="7"/>
      <c r="SY118" s="7"/>
      <c r="SZ118" s="7"/>
      <c r="TA118" s="7"/>
      <c r="TB118" s="7"/>
      <c r="TC118" s="7"/>
      <c r="TD118" s="7"/>
      <c r="TE118" s="7"/>
      <c r="TF118" s="7"/>
      <c r="TG118" s="7"/>
      <c r="TH118" s="7"/>
      <c r="TI118" s="7"/>
      <c r="TJ118" s="7"/>
      <c r="TK118" s="7"/>
      <c r="TL118" s="7"/>
      <c r="TM118" s="7"/>
      <c r="TN118" s="7"/>
      <c r="TO118" s="7"/>
      <c r="TP118" s="7"/>
      <c r="TQ118" s="7"/>
      <c r="TR118" s="7"/>
      <c r="TS118" s="7"/>
      <c r="TT118" s="7"/>
      <c r="TU118" s="7"/>
      <c r="TV118" s="7"/>
      <c r="TW118" s="7"/>
      <c r="TX118" s="7"/>
      <c r="TY118" s="7"/>
      <c r="TZ118" s="7"/>
      <c r="UA118" s="7"/>
      <c r="UB118" s="7"/>
      <c r="UC118" s="7"/>
      <c r="UD118" s="7"/>
      <c r="UE118" s="7"/>
      <c r="UF118" s="7"/>
      <c r="UG118" s="7"/>
      <c r="UH118" s="7"/>
      <c r="UI118" s="7"/>
      <c r="UJ118" s="7"/>
      <c r="UK118" s="7"/>
      <c r="UL118" s="7"/>
      <c r="UM118" s="7"/>
      <c r="UN118" s="7"/>
      <c r="UO118" s="7"/>
      <c r="UP118" s="7"/>
      <c r="UQ118" s="7"/>
      <c r="UR118" s="7"/>
      <c r="US118" s="7"/>
      <c r="UT118" s="7"/>
      <c r="UU118" s="7"/>
      <c r="UV118" s="7"/>
      <c r="UW118" s="7"/>
      <c r="UX118" s="7"/>
      <c r="UY118" s="7"/>
      <c r="UZ118" s="7"/>
      <c r="VA118" s="7"/>
      <c r="VB118" s="7"/>
      <c r="VC118" s="7"/>
      <c r="VD118" s="7"/>
      <c r="VE118" s="7"/>
      <c r="VF118" s="7"/>
      <c r="VG118" s="7"/>
      <c r="VH118" s="7"/>
      <c r="VI118" s="7"/>
      <c r="VJ118" s="7"/>
      <c r="VK118" s="7"/>
      <c r="VL118" s="7"/>
      <c r="VM118" s="7"/>
      <c r="VN118" s="7"/>
      <c r="VO118" s="7"/>
      <c r="VP118" s="7"/>
      <c r="VQ118" s="7"/>
      <c r="VR118" s="7"/>
      <c r="VS118" s="7"/>
      <c r="VT118" s="7"/>
      <c r="VU118" s="7"/>
      <c r="VV118" s="7"/>
      <c r="VW118" s="7"/>
      <c r="VX118" s="7"/>
      <c r="VY118" s="7"/>
      <c r="VZ118" s="7"/>
      <c r="WA118" s="7"/>
      <c r="WB118" s="7"/>
      <c r="WC118" s="7"/>
      <c r="WD118" s="7"/>
      <c r="WE118" s="7"/>
      <c r="WF118" s="7"/>
      <c r="WG118" s="7"/>
      <c r="WH118" s="7"/>
      <c r="WI118" s="7"/>
      <c r="WJ118" s="7"/>
      <c r="WK118" s="7"/>
      <c r="WL118" s="7"/>
      <c r="WM118" s="7"/>
      <c r="WN118" s="7"/>
      <c r="WO118" s="7"/>
      <c r="WP118" s="7"/>
      <c r="WQ118" s="7"/>
      <c r="WR118" s="7"/>
      <c r="WS118" s="7"/>
      <c r="WT118" s="7"/>
      <c r="WU118" s="7"/>
      <c r="WV118" s="7"/>
      <c r="WW118" s="7"/>
      <c r="WX118" s="7"/>
      <c r="WY118" s="7"/>
      <c r="WZ118" s="7"/>
      <c r="XA118" s="7"/>
      <c r="XB118" s="7"/>
      <c r="XC118" s="7"/>
      <c r="XD118" s="7"/>
      <c r="XE118" s="7"/>
      <c r="XF118" s="7"/>
      <c r="XG118" s="7"/>
      <c r="XH118" s="7"/>
    </row>
    <row r="119" spans="1:632" s="6" customFormat="1" x14ac:dyDescent="0.35">
      <c r="A119" s="39" t="s">
        <v>81</v>
      </c>
      <c r="B119" s="21">
        <v>275139824.05000001</v>
      </c>
      <c r="C119" s="21">
        <v>280200477.18000001</v>
      </c>
      <c r="D119" s="21">
        <v>287554443.50999999</v>
      </c>
      <c r="E119" s="21">
        <v>359033103.76999998</v>
      </c>
      <c r="F119" s="21">
        <v>287121783.48000002</v>
      </c>
      <c r="G119" s="21">
        <v>288468280.08999997</v>
      </c>
      <c r="H119" s="21">
        <v>268601434.39999998</v>
      </c>
      <c r="I119" s="21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2046119346.4799998</v>
      </c>
      <c r="O119" s="21">
        <v>1897594148.8299999</v>
      </c>
      <c r="P119" s="64">
        <f t="shared" si="1"/>
        <v>7.8270265399783323E-2</v>
      </c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  <c r="LF119" s="5"/>
      <c r="LG119" s="5"/>
      <c r="LH119" s="5"/>
      <c r="LI119" s="5"/>
      <c r="LJ119" s="5"/>
      <c r="LK119" s="5"/>
      <c r="LL119" s="5"/>
      <c r="LM119" s="5"/>
      <c r="LN119" s="5"/>
      <c r="LO119" s="5"/>
      <c r="LP119" s="5"/>
      <c r="LQ119" s="5"/>
      <c r="LR119" s="5"/>
      <c r="LS119" s="5"/>
      <c r="LT119" s="5"/>
      <c r="LU119" s="5"/>
      <c r="LV119" s="5"/>
      <c r="LW119" s="5"/>
      <c r="LX119" s="5"/>
      <c r="LY119" s="5"/>
      <c r="LZ119" s="5"/>
      <c r="MA119" s="5"/>
      <c r="MB119" s="5"/>
      <c r="MC119" s="5"/>
      <c r="MD119" s="5"/>
      <c r="ME119" s="5"/>
      <c r="MF119" s="5"/>
      <c r="MG119" s="5"/>
      <c r="MH119" s="5"/>
      <c r="MI119" s="5"/>
      <c r="MJ119" s="5"/>
      <c r="MK119" s="5"/>
      <c r="ML119" s="5"/>
      <c r="MM119" s="5"/>
      <c r="MN119" s="5"/>
      <c r="MO119" s="5"/>
      <c r="MP119" s="5"/>
      <c r="MQ119" s="5"/>
      <c r="MR119" s="5"/>
      <c r="MS119" s="5"/>
      <c r="MT119" s="5"/>
      <c r="MU119" s="5"/>
      <c r="MV119" s="5"/>
      <c r="MW119" s="5"/>
      <c r="MX119" s="5"/>
      <c r="MY119" s="5"/>
      <c r="MZ119" s="5"/>
      <c r="NA119" s="5"/>
      <c r="NB119" s="5"/>
      <c r="NC119" s="5"/>
      <c r="ND119" s="5"/>
      <c r="NE119" s="5"/>
      <c r="NF119" s="5"/>
      <c r="NG119" s="5"/>
      <c r="NH119" s="5"/>
      <c r="NI119" s="5"/>
      <c r="NJ119" s="5"/>
      <c r="NK119" s="5"/>
      <c r="NL119" s="5"/>
      <c r="NM119" s="5"/>
      <c r="NN119" s="5"/>
      <c r="NO119" s="5"/>
      <c r="NP119" s="5"/>
      <c r="NQ119" s="5"/>
      <c r="NR119" s="5"/>
      <c r="NS119" s="5"/>
      <c r="NT119" s="5"/>
      <c r="NU119" s="5"/>
      <c r="NV119" s="5"/>
      <c r="NW119" s="5"/>
      <c r="NX119" s="5"/>
      <c r="NY119" s="5"/>
      <c r="NZ119" s="5"/>
      <c r="OA119" s="5"/>
      <c r="OB119" s="5"/>
      <c r="OC119" s="5"/>
      <c r="OD119" s="5"/>
      <c r="OE119" s="5"/>
      <c r="OF119" s="5"/>
      <c r="OG119" s="5"/>
      <c r="OH119" s="5"/>
      <c r="OI119" s="5"/>
      <c r="OJ119" s="5"/>
      <c r="OK119" s="5"/>
      <c r="OL119" s="5"/>
      <c r="OM119" s="5"/>
      <c r="ON119" s="5"/>
      <c r="OO119" s="5"/>
      <c r="OP119" s="5"/>
      <c r="OQ119" s="5"/>
      <c r="OR119" s="5"/>
      <c r="OS119" s="5"/>
      <c r="OT119" s="5"/>
      <c r="OU119" s="5"/>
      <c r="OV119" s="5"/>
      <c r="OW119" s="5"/>
      <c r="OX119" s="5"/>
      <c r="OY119" s="5"/>
      <c r="OZ119" s="5"/>
      <c r="PA119" s="5"/>
      <c r="PB119" s="5"/>
      <c r="PC119" s="5"/>
      <c r="PD119" s="5"/>
      <c r="PE119" s="5"/>
      <c r="PF119" s="5"/>
      <c r="PG119" s="5"/>
      <c r="PH119" s="5"/>
      <c r="PI119" s="5"/>
      <c r="PJ119" s="5"/>
      <c r="PK119" s="5"/>
      <c r="PL119" s="5"/>
      <c r="PM119" s="5"/>
      <c r="PN119" s="5"/>
      <c r="PO119" s="5"/>
      <c r="PP119" s="5"/>
      <c r="PQ119" s="5"/>
      <c r="PR119" s="5"/>
      <c r="PS119" s="5"/>
      <c r="PT119" s="5"/>
      <c r="PU119" s="5"/>
      <c r="PV119" s="5"/>
      <c r="PW119" s="5"/>
      <c r="PX119" s="5"/>
      <c r="PY119" s="5"/>
      <c r="PZ119" s="5"/>
      <c r="QA119" s="5"/>
      <c r="QB119" s="5"/>
      <c r="QC119" s="5"/>
      <c r="QD119" s="5"/>
      <c r="QE119" s="5"/>
      <c r="QF119" s="5"/>
      <c r="QG119" s="5"/>
      <c r="QH119" s="5"/>
      <c r="QI119" s="5"/>
      <c r="QJ119" s="5"/>
      <c r="QK119" s="5"/>
      <c r="QL119" s="5"/>
      <c r="QM119" s="5"/>
      <c r="QN119" s="5"/>
      <c r="QO119" s="5"/>
      <c r="QP119" s="5"/>
      <c r="QQ119" s="5"/>
      <c r="QR119" s="5"/>
      <c r="QS119" s="5"/>
      <c r="QT119" s="5"/>
      <c r="QU119" s="5"/>
      <c r="QV119" s="5"/>
      <c r="QW119" s="5"/>
      <c r="QX119" s="5"/>
      <c r="QY119" s="5"/>
      <c r="QZ119" s="5"/>
      <c r="RA119" s="5"/>
      <c r="RB119" s="5"/>
      <c r="RC119" s="5"/>
      <c r="RD119" s="5"/>
      <c r="RE119" s="5"/>
      <c r="RF119" s="5"/>
      <c r="RG119" s="5"/>
      <c r="RH119" s="5"/>
      <c r="RI119" s="5"/>
      <c r="RJ119" s="5"/>
      <c r="RK119" s="5"/>
      <c r="RL119" s="5"/>
      <c r="RM119" s="5"/>
      <c r="RN119" s="5"/>
      <c r="RO119" s="5"/>
      <c r="RP119" s="5"/>
      <c r="RQ119" s="5"/>
      <c r="RR119" s="5"/>
      <c r="RS119" s="5"/>
      <c r="RT119" s="5"/>
      <c r="RU119" s="5"/>
      <c r="RV119" s="5"/>
      <c r="RW119" s="5"/>
      <c r="RX119" s="5"/>
      <c r="RY119" s="5"/>
      <c r="RZ119" s="5"/>
      <c r="SA119" s="5"/>
      <c r="SB119" s="5"/>
      <c r="SC119" s="5"/>
      <c r="SD119" s="5"/>
      <c r="SE119" s="5"/>
      <c r="SF119" s="5"/>
      <c r="SG119" s="5"/>
      <c r="SH119" s="5"/>
      <c r="SI119" s="5"/>
      <c r="SJ119" s="5"/>
      <c r="SK119" s="5"/>
      <c r="SL119" s="5"/>
      <c r="SM119" s="5"/>
      <c r="SN119" s="5"/>
      <c r="SO119" s="5"/>
      <c r="SP119" s="5"/>
      <c r="SQ119" s="5"/>
      <c r="SR119" s="5"/>
      <c r="SS119" s="5"/>
      <c r="ST119" s="5"/>
      <c r="SU119" s="5"/>
      <c r="SV119" s="5"/>
      <c r="SW119" s="5"/>
      <c r="SX119" s="5"/>
      <c r="SY119" s="5"/>
      <c r="SZ119" s="5"/>
      <c r="TA119" s="5"/>
      <c r="TB119" s="5"/>
      <c r="TC119" s="5"/>
      <c r="TD119" s="5"/>
      <c r="TE119" s="5"/>
      <c r="TF119" s="5"/>
      <c r="TG119" s="5"/>
      <c r="TH119" s="5"/>
      <c r="TI119" s="5"/>
      <c r="TJ119" s="5"/>
      <c r="TK119" s="5"/>
      <c r="TL119" s="5"/>
      <c r="TM119" s="5"/>
      <c r="TN119" s="5"/>
      <c r="TO119" s="5"/>
      <c r="TP119" s="5"/>
      <c r="TQ119" s="5"/>
      <c r="TR119" s="5"/>
      <c r="TS119" s="5"/>
      <c r="TT119" s="5"/>
      <c r="TU119" s="5"/>
      <c r="TV119" s="5"/>
      <c r="TW119" s="5"/>
      <c r="TX119" s="5"/>
      <c r="TY119" s="5"/>
      <c r="TZ119" s="5"/>
      <c r="UA119" s="5"/>
      <c r="UB119" s="5"/>
      <c r="UC119" s="5"/>
      <c r="UD119" s="5"/>
      <c r="UE119" s="5"/>
      <c r="UF119" s="5"/>
      <c r="UG119" s="5"/>
      <c r="UH119" s="5"/>
      <c r="UI119" s="5"/>
      <c r="UJ119" s="5"/>
      <c r="UK119" s="5"/>
      <c r="UL119" s="5"/>
      <c r="UM119" s="5"/>
      <c r="UN119" s="5"/>
      <c r="UO119" s="5"/>
      <c r="UP119" s="5"/>
      <c r="UQ119" s="5"/>
      <c r="UR119" s="5"/>
      <c r="US119" s="5"/>
      <c r="UT119" s="5"/>
      <c r="UU119" s="5"/>
      <c r="UV119" s="5"/>
      <c r="UW119" s="5"/>
      <c r="UX119" s="5"/>
      <c r="UY119" s="5"/>
      <c r="UZ119" s="5"/>
      <c r="VA119" s="5"/>
      <c r="VB119" s="5"/>
      <c r="VC119" s="5"/>
      <c r="VD119" s="5"/>
      <c r="VE119" s="5"/>
      <c r="VF119" s="5"/>
      <c r="VG119" s="5"/>
      <c r="VH119" s="5"/>
      <c r="VI119" s="5"/>
      <c r="VJ119" s="5"/>
      <c r="VK119" s="5"/>
      <c r="VL119" s="5"/>
      <c r="VM119" s="5"/>
      <c r="VN119" s="5"/>
      <c r="VO119" s="5"/>
      <c r="VP119" s="5"/>
      <c r="VQ119" s="5"/>
      <c r="VR119" s="5"/>
      <c r="VS119" s="5"/>
      <c r="VT119" s="5"/>
      <c r="VU119" s="5"/>
      <c r="VV119" s="5"/>
      <c r="VW119" s="5"/>
      <c r="VX119" s="5"/>
      <c r="VY119" s="5"/>
      <c r="VZ119" s="5"/>
      <c r="WA119" s="5"/>
      <c r="WB119" s="5"/>
      <c r="WC119" s="5"/>
      <c r="WD119" s="5"/>
      <c r="WE119" s="5"/>
      <c r="WF119" s="5"/>
      <c r="WG119" s="5"/>
      <c r="WH119" s="5"/>
      <c r="WI119" s="5"/>
      <c r="WJ119" s="5"/>
      <c r="WK119" s="5"/>
      <c r="WL119" s="5"/>
      <c r="WM119" s="5"/>
      <c r="WN119" s="5"/>
      <c r="WO119" s="5"/>
      <c r="WP119" s="5"/>
      <c r="WQ119" s="5"/>
      <c r="WR119" s="5"/>
      <c r="WS119" s="5"/>
      <c r="WT119" s="5"/>
      <c r="WU119" s="5"/>
      <c r="WV119" s="5"/>
      <c r="WW119" s="5"/>
      <c r="WX119" s="5"/>
      <c r="WY119" s="5"/>
      <c r="WZ119" s="5"/>
      <c r="XA119" s="5"/>
      <c r="XB119" s="5"/>
      <c r="XC119" s="5"/>
      <c r="XD119" s="5"/>
      <c r="XE119" s="5"/>
      <c r="XF119" s="5"/>
      <c r="XG119" s="5"/>
      <c r="XH119" s="5"/>
    </row>
    <row r="120" spans="1:632" s="6" customFormat="1" x14ac:dyDescent="0.35">
      <c r="A120" s="31" t="s">
        <v>70</v>
      </c>
      <c r="B120" s="14" t="s">
        <v>12</v>
      </c>
      <c r="C120" s="14" t="s">
        <v>12</v>
      </c>
      <c r="D120" s="14" t="s">
        <v>12</v>
      </c>
      <c r="E120" s="14" t="s">
        <v>12</v>
      </c>
      <c r="F120" s="14" t="s">
        <v>12</v>
      </c>
      <c r="G120" s="14" t="s">
        <v>12</v>
      </c>
      <c r="H120" s="14" t="s">
        <v>12</v>
      </c>
      <c r="I120" s="14" t="s">
        <v>12</v>
      </c>
      <c r="J120" s="14" t="s">
        <v>12</v>
      </c>
      <c r="K120" s="14" t="s">
        <v>12</v>
      </c>
      <c r="L120" s="14" t="s">
        <v>12</v>
      </c>
      <c r="M120" s="14" t="s">
        <v>12</v>
      </c>
      <c r="N120" s="14" t="s">
        <v>12</v>
      </c>
      <c r="O120" s="14" t="s">
        <v>12</v>
      </c>
      <c r="P120" s="58" t="s">
        <v>12</v>
      </c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  <c r="LF120" s="5"/>
      <c r="LG120" s="5"/>
      <c r="LH120" s="5"/>
      <c r="LI120" s="5"/>
      <c r="LJ120" s="5"/>
      <c r="LK120" s="5"/>
      <c r="LL120" s="5"/>
      <c r="LM120" s="5"/>
      <c r="LN120" s="5"/>
      <c r="LO120" s="5"/>
      <c r="LP120" s="5"/>
      <c r="LQ120" s="5"/>
      <c r="LR120" s="5"/>
      <c r="LS120" s="5"/>
      <c r="LT120" s="5"/>
      <c r="LU120" s="5"/>
      <c r="LV120" s="5"/>
      <c r="LW120" s="5"/>
      <c r="LX120" s="5"/>
      <c r="LY120" s="5"/>
      <c r="LZ120" s="5"/>
      <c r="MA120" s="5"/>
      <c r="MB120" s="5"/>
      <c r="MC120" s="5"/>
      <c r="MD120" s="5"/>
      <c r="ME120" s="5"/>
      <c r="MF120" s="5"/>
      <c r="MG120" s="5"/>
      <c r="MH120" s="5"/>
      <c r="MI120" s="5"/>
      <c r="MJ120" s="5"/>
      <c r="MK120" s="5"/>
      <c r="ML120" s="5"/>
      <c r="MM120" s="5"/>
      <c r="MN120" s="5"/>
      <c r="MO120" s="5"/>
      <c r="MP120" s="5"/>
      <c r="MQ120" s="5"/>
      <c r="MR120" s="5"/>
      <c r="MS120" s="5"/>
      <c r="MT120" s="5"/>
      <c r="MU120" s="5"/>
      <c r="MV120" s="5"/>
      <c r="MW120" s="5"/>
      <c r="MX120" s="5"/>
      <c r="MY120" s="5"/>
      <c r="MZ120" s="5"/>
      <c r="NA120" s="5"/>
      <c r="NB120" s="5"/>
      <c r="NC120" s="5"/>
      <c r="ND120" s="5"/>
      <c r="NE120" s="5"/>
      <c r="NF120" s="5"/>
      <c r="NG120" s="5"/>
      <c r="NH120" s="5"/>
      <c r="NI120" s="5"/>
      <c r="NJ120" s="5"/>
      <c r="NK120" s="5"/>
      <c r="NL120" s="5"/>
      <c r="NM120" s="5"/>
      <c r="NN120" s="5"/>
      <c r="NO120" s="5"/>
      <c r="NP120" s="5"/>
      <c r="NQ120" s="5"/>
      <c r="NR120" s="5"/>
      <c r="NS120" s="5"/>
      <c r="NT120" s="5"/>
      <c r="NU120" s="5"/>
      <c r="NV120" s="5"/>
      <c r="NW120" s="5"/>
      <c r="NX120" s="5"/>
      <c r="NY120" s="5"/>
      <c r="NZ120" s="5"/>
      <c r="OA120" s="5"/>
      <c r="OB120" s="5"/>
      <c r="OC120" s="5"/>
      <c r="OD120" s="5"/>
      <c r="OE120" s="5"/>
      <c r="OF120" s="5"/>
      <c r="OG120" s="5"/>
      <c r="OH120" s="5"/>
      <c r="OI120" s="5"/>
      <c r="OJ120" s="5"/>
      <c r="OK120" s="5"/>
      <c r="OL120" s="5"/>
      <c r="OM120" s="5"/>
      <c r="ON120" s="5"/>
      <c r="OO120" s="5"/>
      <c r="OP120" s="5"/>
      <c r="OQ120" s="5"/>
      <c r="OR120" s="5"/>
      <c r="OS120" s="5"/>
      <c r="OT120" s="5"/>
      <c r="OU120" s="5"/>
      <c r="OV120" s="5"/>
      <c r="OW120" s="5"/>
      <c r="OX120" s="5"/>
      <c r="OY120" s="5"/>
      <c r="OZ120" s="5"/>
      <c r="PA120" s="5"/>
      <c r="PB120" s="5"/>
      <c r="PC120" s="5"/>
      <c r="PD120" s="5"/>
      <c r="PE120" s="5"/>
      <c r="PF120" s="5"/>
      <c r="PG120" s="5"/>
      <c r="PH120" s="5"/>
      <c r="PI120" s="5"/>
      <c r="PJ120" s="5"/>
      <c r="PK120" s="5"/>
      <c r="PL120" s="5"/>
      <c r="PM120" s="5"/>
      <c r="PN120" s="5"/>
      <c r="PO120" s="5"/>
      <c r="PP120" s="5"/>
      <c r="PQ120" s="5"/>
      <c r="PR120" s="5"/>
      <c r="PS120" s="5"/>
      <c r="PT120" s="5"/>
      <c r="PU120" s="5"/>
      <c r="PV120" s="5"/>
      <c r="PW120" s="5"/>
      <c r="PX120" s="5"/>
      <c r="PY120" s="5"/>
      <c r="PZ120" s="5"/>
      <c r="QA120" s="5"/>
      <c r="QB120" s="5"/>
      <c r="QC120" s="5"/>
      <c r="QD120" s="5"/>
      <c r="QE120" s="5"/>
      <c r="QF120" s="5"/>
      <c r="QG120" s="5"/>
      <c r="QH120" s="5"/>
      <c r="QI120" s="5"/>
      <c r="QJ120" s="5"/>
      <c r="QK120" s="5"/>
      <c r="QL120" s="5"/>
      <c r="QM120" s="5"/>
      <c r="QN120" s="5"/>
      <c r="QO120" s="5"/>
      <c r="QP120" s="5"/>
      <c r="QQ120" s="5"/>
      <c r="QR120" s="5"/>
      <c r="QS120" s="5"/>
      <c r="QT120" s="5"/>
      <c r="QU120" s="5"/>
      <c r="QV120" s="5"/>
      <c r="QW120" s="5"/>
      <c r="QX120" s="5"/>
      <c r="QY120" s="5"/>
      <c r="QZ120" s="5"/>
      <c r="RA120" s="5"/>
      <c r="RB120" s="5"/>
      <c r="RC120" s="5"/>
      <c r="RD120" s="5"/>
      <c r="RE120" s="5"/>
      <c r="RF120" s="5"/>
      <c r="RG120" s="5"/>
      <c r="RH120" s="5"/>
      <c r="RI120" s="5"/>
      <c r="RJ120" s="5"/>
      <c r="RK120" s="5"/>
      <c r="RL120" s="5"/>
      <c r="RM120" s="5"/>
      <c r="RN120" s="5"/>
      <c r="RO120" s="5"/>
      <c r="RP120" s="5"/>
      <c r="RQ120" s="5"/>
      <c r="RR120" s="5"/>
      <c r="RS120" s="5"/>
      <c r="RT120" s="5"/>
      <c r="RU120" s="5"/>
      <c r="RV120" s="5"/>
      <c r="RW120" s="5"/>
      <c r="RX120" s="5"/>
      <c r="RY120" s="5"/>
      <c r="RZ120" s="5"/>
      <c r="SA120" s="5"/>
      <c r="SB120" s="5"/>
      <c r="SC120" s="5"/>
      <c r="SD120" s="5"/>
      <c r="SE120" s="5"/>
      <c r="SF120" s="5"/>
      <c r="SG120" s="5"/>
      <c r="SH120" s="5"/>
      <c r="SI120" s="5"/>
      <c r="SJ120" s="5"/>
      <c r="SK120" s="5"/>
      <c r="SL120" s="5"/>
      <c r="SM120" s="5"/>
      <c r="SN120" s="5"/>
      <c r="SO120" s="5"/>
      <c r="SP120" s="5"/>
      <c r="SQ120" s="5"/>
      <c r="SR120" s="5"/>
      <c r="SS120" s="5"/>
      <c r="ST120" s="5"/>
      <c r="SU120" s="5"/>
      <c r="SV120" s="5"/>
      <c r="SW120" s="5"/>
      <c r="SX120" s="5"/>
      <c r="SY120" s="5"/>
      <c r="SZ120" s="5"/>
      <c r="TA120" s="5"/>
      <c r="TB120" s="5"/>
      <c r="TC120" s="5"/>
      <c r="TD120" s="5"/>
      <c r="TE120" s="5"/>
      <c r="TF120" s="5"/>
      <c r="TG120" s="5"/>
      <c r="TH120" s="5"/>
      <c r="TI120" s="5"/>
      <c r="TJ120" s="5"/>
      <c r="TK120" s="5"/>
      <c r="TL120" s="5"/>
      <c r="TM120" s="5"/>
      <c r="TN120" s="5"/>
      <c r="TO120" s="5"/>
      <c r="TP120" s="5"/>
      <c r="TQ120" s="5"/>
      <c r="TR120" s="5"/>
      <c r="TS120" s="5"/>
      <c r="TT120" s="5"/>
      <c r="TU120" s="5"/>
      <c r="TV120" s="5"/>
      <c r="TW120" s="5"/>
      <c r="TX120" s="5"/>
      <c r="TY120" s="5"/>
      <c r="TZ120" s="5"/>
      <c r="UA120" s="5"/>
      <c r="UB120" s="5"/>
      <c r="UC120" s="5"/>
      <c r="UD120" s="5"/>
      <c r="UE120" s="5"/>
      <c r="UF120" s="5"/>
      <c r="UG120" s="5"/>
      <c r="UH120" s="5"/>
      <c r="UI120" s="5"/>
      <c r="UJ120" s="5"/>
      <c r="UK120" s="5"/>
      <c r="UL120" s="5"/>
      <c r="UM120" s="5"/>
      <c r="UN120" s="5"/>
      <c r="UO120" s="5"/>
      <c r="UP120" s="5"/>
      <c r="UQ120" s="5"/>
      <c r="UR120" s="5"/>
      <c r="US120" s="5"/>
      <c r="UT120" s="5"/>
      <c r="UU120" s="5"/>
      <c r="UV120" s="5"/>
      <c r="UW120" s="5"/>
      <c r="UX120" s="5"/>
      <c r="UY120" s="5"/>
      <c r="UZ120" s="5"/>
      <c r="VA120" s="5"/>
      <c r="VB120" s="5"/>
      <c r="VC120" s="5"/>
      <c r="VD120" s="5"/>
      <c r="VE120" s="5"/>
      <c r="VF120" s="5"/>
      <c r="VG120" s="5"/>
      <c r="VH120" s="5"/>
      <c r="VI120" s="5"/>
      <c r="VJ120" s="5"/>
      <c r="VK120" s="5"/>
      <c r="VL120" s="5"/>
      <c r="VM120" s="5"/>
      <c r="VN120" s="5"/>
      <c r="VO120" s="5"/>
      <c r="VP120" s="5"/>
      <c r="VQ120" s="5"/>
      <c r="VR120" s="5"/>
      <c r="VS120" s="5"/>
      <c r="VT120" s="5"/>
      <c r="VU120" s="5"/>
      <c r="VV120" s="5"/>
      <c r="VW120" s="5"/>
      <c r="VX120" s="5"/>
      <c r="VY120" s="5"/>
      <c r="VZ120" s="5"/>
      <c r="WA120" s="5"/>
      <c r="WB120" s="5"/>
      <c r="WC120" s="5"/>
      <c r="WD120" s="5"/>
      <c r="WE120" s="5"/>
      <c r="WF120" s="5"/>
      <c r="WG120" s="5"/>
      <c r="WH120" s="5"/>
      <c r="WI120" s="5"/>
      <c r="WJ120" s="5"/>
      <c r="WK120" s="5"/>
      <c r="WL120" s="5"/>
      <c r="WM120" s="5"/>
      <c r="WN120" s="5"/>
      <c r="WO120" s="5"/>
      <c r="WP120" s="5"/>
      <c r="WQ120" s="5"/>
      <c r="WR120" s="5"/>
      <c r="WS120" s="5"/>
      <c r="WT120" s="5"/>
      <c r="WU120" s="5"/>
      <c r="WV120" s="5"/>
      <c r="WW120" s="5"/>
      <c r="WX120" s="5"/>
      <c r="WY120" s="5"/>
      <c r="WZ120" s="5"/>
      <c r="XA120" s="5"/>
      <c r="XB120" s="5"/>
      <c r="XC120" s="5"/>
      <c r="XD120" s="5"/>
      <c r="XE120" s="5"/>
      <c r="XF120" s="5"/>
      <c r="XG120" s="5"/>
      <c r="XH120" s="5"/>
    </row>
    <row r="121" spans="1:632" s="8" customFormat="1" x14ac:dyDescent="0.35">
      <c r="A121" s="31" t="s">
        <v>71</v>
      </c>
      <c r="B121" s="14" t="s">
        <v>12</v>
      </c>
      <c r="C121" s="14" t="s">
        <v>12</v>
      </c>
      <c r="D121" s="14" t="s">
        <v>12</v>
      </c>
      <c r="E121" s="14" t="s">
        <v>12</v>
      </c>
      <c r="F121" s="14" t="s">
        <v>12</v>
      </c>
      <c r="G121" s="14" t="s">
        <v>12</v>
      </c>
      <c r="H121" s="14" t="s">
        <v>12</v>
      </c>
      <c r="I121" s="14" t="s">
        <v>12</v>
      </c>
      <c r="J121" s="14" t="s">
        <v>12</v>
      </c>
      <c r="K121" s="14" t="s">
        <v>12</v>
      </c>
      <c r="L121" s="14" t="s">
        <v>12</v>
      </c>
      <c r="M121" s="14" t="s">
        <v>12</v>
      </c>
      <c r="N121" s="14" t="s">
        <v>12</v>
      </c>
      <c r="O121" s="14" t="s">
        <v>12</v>
      </c>
      <c r="P121" s="58" t="s">
        <v>12</v>
      </c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  <c r="IB121" s="7"/>
      <c r="IC121" s="7"/>
      <c r="ID121" s="7"/>
      <c r="IE121" s="7"/>
      <c r="IF121" s="7"/>
      <c r="IG121" s="7"/>
      <c r="IH121" s="7"/>
      <c r="II121" s="7"/>
      <c r="IJ121" s="7"/>
      <c r="IK121" s="7"/>
      <c r="IL121" s="7"/>
      <c r="IM121" s="7"/>
      <c r="IN121" s="7"/>
      <c r="IO121" s="7"/>
      <c r="IP121" s="7"/>
      <c r="IQ121" s="7"/>
      <c r="IR121" s="7"/>
      <c r="IS121" s="7"/>
      <c r="IT121" s="7"/>
      <c r="IU121" s="7"/>
      <c r="IV121" s="7"/>
      <c r="IW121" s="7"/>
      <c r="IX121" s="7"/>
      <c r="IY121" s="7"/>
      <c r="IZ121" s="7"/>
      <c r="JA121" s="7"/>
      <c r="JB121" s="7"/>
      <c r="JC121" s="7"/>
      <c r="JD121" s="7"/>
      <c r="JE121" s="7"/>
      <c r="JF121" s="7"/>
      <c r="JG121" s="7"/>
      <c r="JH121" s="7"/>
      <c r="JI121" s="7"/>
      <c r="JJ121" s="7"/>
      <c r="JK121" s="7"/>
      <c r="JL121" s="7"/>
      <c r="JM121" s="7"/>
      <c r="JN121" s="7"/>
      <c r="JO121" s="7"/>
      <c r="JP121" s="7"/>
      <c r="JQ121" s="7"/>
      <c r="JR121" s="7"/>
      <c r="JS121" s="7"/>
      <c r="JT121" s="7"/>
      <c r="JU121" s="7"/>
      <c r="JV121" s="7"/>
      <c r="JW121" s="7"/>
      <c r="JX121" s="7"/>
      <c r="JY121" s="7"/>
      <c r="JZ121" s="7"/>
      <c r="KA121" s="7"/>
      <c r="KB121" s="7"/>
      <c r="KC121" s="7"/>
      <c r="KD121" s="7"/>
      <c r="KE121" s="7"/>
      <c r="KF121" s="7"/>
      <c r="KG121" s="7"/>
      <c r="KH121" s="7"/>
      <c r="KI121" s="7"/>
      <c r="KJ121" s="7"/>
      <c r="KK121" s="7"/>
      <c r="KL121" s="7"/>
      <c r="KM121" s="7"/>
      <c r="KN121" s="7"/>
      <c r="KO121" s="7"/>
      <c r="KP121" s="7"/>
      <c r="KQ121" s="7"/>
      <c r="KR121" s="7"/>
      <c r="KS121" s="7"/>
      <c r="KT121" s="7"/>
      <c r="KU121" s="7"/>
      <c r="KV121" s="7"/>
      <c r="KW121" s="7"/>
      <c r="KX121" s="7"/>
      <c r="KY121" s="7"/>
      <c r="KZ121" s="7"/>
      <c r="LA121" s="7"/>
      <c r="LB121" s="7"/>
      <c r="LC121" s="7"/>
      <c r="LD121" s="7"/>
      <c r="LE121" s="7"/>
      <c r="LF121" s="7"/>
      <c r="LG121" s="7"/>
      <c r="LH121" s="7"/>
      <c r="LI121" s="7"/>
      <c r="LJ121" s="7"/>
      <c r="LK121" s="7"/>
      <c r="LL121" s="7"/>
      <c r="LM121" s="7"/>
      <c r="LN121" s="7"/>
      <c r="LO121" s="7"/>
      <c r="LP121" s="7"/>
      <c r="LQ121" s="7"/>
      <c r="LR121" s="7"/>
      <c r="LS121" s="7"/>
      <c r="LT121" s="7"/>
      <c r="LU121" s="7"/>
      <c r="LV121" s="7"/>
      <c r="LW121" s="7"/>
      <c r="LX121" s="7"/>
      <c r="LY121" s="7"/>
      <c r="LZ121" s="7"/>
      <c r="MA121" s="7"/>
      <c r="MB121" s="7"/>
      <c r="MC121" s="7"/>
      <c r="MD121" s="7"/>
      <c r="ME121" s="7"/>
      <c r="MF121" s="7"/>
      <c r="MG121" s="7"/>
      <c r="MH121" s="7"/>
      <c r="MI121" s="7"/>
      <c r="MJ121" s="7"/>
      <c r="MK121" s="7"/>
      <c r="ML121" s="7"/>
      <c r="MM121" s="7"/>
      <c r="MN121" s="7"/>
      <c r="MO121" s="7"/>
      <c r="MP121" s="7"/>
      <c r="MQ121" s="7"/>
      <c r="MR121" s="7"/>
      <c r="MS121" s="7"/>
      <c r="MT121" s="7"/>
      <c r="MU121" s="7"/>
      <c r="MV121" s="7"/>
      <c r="MW121" s="7"/>
      <c r="MX121" s="7"/>
      <c r="MY121" s="7"/>
      <c r="MZ121" s="7"/>
      <c r="NA121" s="7"/>
      <c r="NB121" s="7"/>
      <c r="NC121" s="7"/>
      <c r="ND121" s="7"/>
      <c r="NE121" s="7"/>
      <c r="NF121" s="7"/>
      <c r="NG121" s="7"/>
      <c r="NH121" s="7"/>
      <c r="NI121" s="7"/>
      <c r="NJ121" s="7"/>
      <c r="NK121" s="7"/>
      <c r="NL121" s="7"/>
      <c r="NM121" s="7"/>
      <c r="NN121" s="7"/>
      <c r="NO121" s="7"/>
      <c r="NP121" s="7"/>
      <c r="NQ121" s="7"/>
      <c r="NR121" s="7"/>
      <c r="NS121" s="7"/>
      <c r="NT121" s="7"/>
      <c r="NU121" s="7"/>
      <c r="NV121" s="7"/>
      <c r="NW121" s="7"/>
      <c r="NX121" s="7"/>
      <c r="NY121" s="7"/>
      <c r="NZ121" s="7"/>
      <c r="OA121" s="7"/>
      <c r="OB121" s="7"/>
      <c r="OC121" s="7"/>
      <c r="OD121" s="7"/>
      <c r="OE121" s="7"/>
      <c r="OF121" s="7"/>
      <c r="OG121" s="7"/>
      <c r="OH121" s="7"/>
      <c r="OI121" s="7"/>
      <c r="OJ121" s="7"/>
      <c r="OK121" s="7"/>
      <c r="OL121" s="7"/>
      <c r="OM121" s="7"/>
      <c r="ON121" s="7"/>
      <c r="OO121" s="7"/>
      <c r="OP121" s="7"/>
      <c r="OQ121" s="7"/>
      <c r="OR121" s="7"/>
      <c r="OS121" s="7"/>
      <c r="OT121" s="7"/>
      <c r="OU121" s="7"/>
      <c r="OV121" s="7"/>
      <c r="OW121" s="7"/>
      <c r="OX121" s="7"/>
      <c r="OY121" s="7"/>
      <c r="OZ121" s="7"/>
      <c r="PA121" s="7"/>
      <c r="PB121" s="7"/>
      <c r="PC121" s="7"/>
      <c r="PD121" s="7"/>
      <c r="PE121" s="7"/>
      <c r="PF121" s="7"/>
      <c r="PG121" s="7"/>
      <c r="PH121" s="7"/>
      <c r="PI121" s="7"/>
      <c r="PJ121" s="7"/>
      <c r="PK121" s="7"/>
      <c r="PL121" s="7"/>
      <c r="PM121" s="7"/>
      <c r="PN121" s="7"/>
      <c r="PO121" s="7"/>
      <c r="PP121" s="7"/>
      <c r="PQ121" s="7"/>
      <c r="PR121" s="7"/>
      <c r="PS121" s="7"/>
      <c r="PT121" s="7"/>
      <c r="PU121" s="7"/>
      <c r="PV121" s="7"/>
      <c r="PW121" s="7"/>
      <c r="PX121" s="7"/>
      <c r="PY121" s="7"/>
      <c r="PZ121" s="7"/>
      <c r="QA121" s="7"/>
      <c r="QB121" s="7"/>
      <c r="QC121" s="7"/>
      <c r="QD121" s="7"/>
      <c r="QE121" s="7"/>
      <c r="QF121" s="7"/>
      <c r="QG121" s="7"/>
      <c r="QH121" s="7"/>
      <c r="QI121" s="7"/>
      <c r="QJ121" s="7"/>
      <c r="QK121" s="7"/>
      <c r="QL121" s="7"/>
      <c r="QM121" s="7"/>
      <c r="QN121" s="7"/>
      <c r="QO121" s="7"/>
      <c r="QP121" s="7"/>
      <c r="QQ121" s="7"/>
      <c r="QR121" s="7"/>
      <c r="QS121" s="7"/>
      <c r="QT121" s="7"/>
      <c r="QU121" s="7"/>
      <c r="QV121" s="7"/>
      <c r="QW121" s="7"/>
      <c r="QX121" s="7"/>
      <c r="QY121" s="7"/>
      <c r="QZ121" s="7"/>
      <c r="RA121" s="7"/>
      <c r="RB121" s="7"/>
      <c r="RC121" s="7"/>
      <c r="RD121" s="7"/>
      <c r="RE121" s="7"/>
      <c r="RF121" s="7"/>
      <c r="RG121" s="7"/>
      <c r="RH121" s="7"/>
      <c r="RI121" s="7"/>
      <c r="RJ121" s="7"/>
      <c r="RK121" s="7"/>
      <c r="RL121" s="7"/>
      <c r="RM121" s="7"/>
      <c r="RN121" s="7"/>
      <c r="RO121" s="7"/>
      <c r="RP121" s="7"/>
      <c r="RQ121" s="7"/>
      <c r="RR121" s="7"/>
      <c r="RS121" s="7"/>
      <c r="RT121" s="7"/>
      <c r="RU121" s="7"/>
      <c r="RV121" s="7"/>
      <c r="RW121" s="7"/>
      <c r="RX121" s="7"/>
      <c r="RY121" s="7"/>
      <c r="RZ121" s="7"/>
      <c r="SA121" s="7"/>
      <c r="SB121" s="7"/>
      <c r="SC121" s="7"/>
      <c r="SD121" s="7"/>
      <c r="SE121" s="7"/>
      <c r="SF121" s="7"/>
      <c r="SG121" s="7"/>
      <c r="SH121" s="7"/>
      <c r="SI121" s="7"/>
      <c r="SJ121" s="7"/>
      <c r="SK121" s="7"/>
      <c r="SL121" s="7"/>
      <c r="SM121" s="7"/>
      <c r="SN121" s="7"/>
      <c r="SO121" s="7"/>
      <c r="SP121" s="7"/>
      <c r="SQ121" s="7"/>
      <c r="SR121" s="7"/>
      <c r="SS121" s="7"/>
      <c r="ST121" s="7"/>
      <c r="SU121" s="7"/>
      <c r="SV121" s="7"/>
      <c r="SW121" s="7"/>
      <c r="SX121" s="7"/>
      <c r="SY121" s="7"/>
      <c r="SZ121" s="7"/>
      <c r="TA121" s="7"/>
      <c r="TB121" s="7"/>
      <c r="TC121" s="7"/>
      <c r="TD121" s="7"/>
      <c r="TE121" s="7"/>
      <c r="TF121" s="7"/>
      <c r="TG121" s="7"/>
      <c r="TH121" s="7"/>
      <c r="TI121" s="7"/>
      <c r="TJ121" s="7"/>
      <c r="TK121" s="7"/>
      <c r="TL121" s="7"/>
      <c r="TM121" s="7"/>
      <c r="TN121" s="7"/>
      <c r="TO121" s="7"/>
      <c r="TP121" s="7"/>
      <c r="TQ121" s="7"/>
      <c r="TR121" s="7"/>
      <c r="TS121" s="7"/>
      <c r="TT121" s="7"/>
      <c r="TU121" s="7"/>
      <c r="TV121" s="7"/>
      <c r="TW121" s="7"/>
      <c r="TX121" s="7"/>
      <c r="TY121" s="7"/>
      <c r="TZ121" s="7"/>
      <c r="UA121" s="7"/>
      <c r="UB121" s="7"/>
      <c r="UC121" s="7"/>
      <c r="UD121" s="7"/>
      <c r="UE121" s="7"/>
      <c r="UF121" s="7"/>
      <c r="UG121" s="7"/>
      <c r="UH121" s="7"/>
      <c r="UI121" s="7"/>
      <c r="UJ121" s="7"/>
      <c r="UK121" s="7"/>
      <c r="UL121" s="7"/>
      <c r="UM121" s="7"/>
      <c r="UN121" s="7"/>
      <c r="UO121" s="7"/>
      <c r="UP121" s="7"/>
      <c r="UQ121" s="7"/>
      <c r="UR121" s="7"/>
      <c r="US121" s="7"/>
      <c r="UT121" s="7"/>
      <c r="UU121" s="7"/>
      <c r="UV121" s="7"/>
      <c r="UW121" s="7"/>
      <c r="UX121" s="7"/>
      <c r="UY121" s="7"/>
      <c r="UZ121" s="7"/>
      <c r="VA121" s="7"/>
      <c r="VB121" s="7"/>
      <c r="VC121" s="7"/>
      <c r="VD121" s="7"/>
      <c r="VE121" s="7"/>
      <c r="VF121" s="7"/>
      <c r="VG121" s="7"/>
      <c r="VH121" s="7"/>
      <c r="VI121" s="7"/>
      <c r="VJ121" s="7"/>
      <c r="VK121" s="7"/>
      <c r="VL121" s="7"/>
      <c r="VM121" s="7"/>
      <c r="VN121" s="7"/>
      <c r="VO121" s="7"/>
      <c r="VP121" s="7"/>
      <c r="VQ121" s="7"/>
      <c r="VR121" s="7"/>
      <c r="VS121" s="7"/>
      <c r="VT121" s="7"/>
      <c r="VU121" s="7"/>
      <c r="VV121" s="7"/>
      <c r="VW121" s="7"/>
      <c r="VX121" s="7"/>
      <c r="VY121" s="7"/>
      <c r="VZ121" s="7"/>
      <c r="WA121" s="7"/>
      <c r="WB121" s="7"/>
      <c r="WC121" s="7"/>
      <c r="WD121" s="7"/>
      <c r="WE121" s="7"/>
      <c r="WF121" s="7"/>
      <c r="WG121" s="7"/>
      <c r="WH121" s="7"/>
      <c r="WI121" s="7"/>
      <c r="WJ121" s="7"/>
      <c r="WK121" s="7"/>
      <c r="WL121" s="7"/>
      <c r="WM121" s="7"/>
      <c r="WN121" s="7"/>
      <c r="WO121" s="7"/>
      <c r="WP121" s="7"/>
      <c r="WQ121" s="7"/>
      <c r="WR121" s="7"/>
      <c r="WS121" s="7"/>
      <c r="WT121" s="7"/>
      <c r="WU121" s="7"/>
      <c r="WV121" s="7"/>
      <c r="WW121" s="7"/>
      <c r="WX121" s="7"/>
      <c r="WY121" s="7"/>
      <c r="WZ121" s="7"/>
      <c r="XA121" s="7"/>
      <c r="XB121" s="7"/>
      <c r="XC121" s="7"/>
      <c r="XD121" s="7"/>
      <c r="XE121" s="7"/>
      <c r="XF121" s="7"/>
      <c r="XG121" s="7"/>
      <c r="XH121" s="7"/>
    </row>
    <row r="122" spans="1:632" s="6" customFormat="1" x14ac:dyDescent="0.35">
      <c r="A122" s="31" t="s">
        <v>72</v>
      </c>
      <c r="B122" s="14" t="s">
        <v>12</v>
      </c>
      <c r="C122" s="14" t="s">
        <v>12</v>
      </c>
      <c r="D122" s="14" t="s">
        <v>12</v>
      </c>
      <c r="E122" s="14" t="s">
        <v>12</v>
      </c>
      <c r="F122" s="14" t="s">
        <v>12</v>
      </c>
      <c r="G122" s="14" t="s">
        <v>12</v>
      </c>
      <c r="H122" s="14" t="s">
        <v>12</v>
      </c>
      <c r="I122" s="14" t="s">
        <v>12</v>
      </c>
      <c r="J122" s="14" t="s">
        <v>12</v>
      </c>
      <c r="K122" s="14" t="s">
        <v>12</v>
      </c>
      <c r="L122" s="14" t="s">
        <v>12</v>
      </c>
      <c r="M122" s="14" t="s">
        <v>12</v>
      </c>
      <c r="N122" s="14" t="s">
        <v>12</v>
      </c>
      <c r="O122" s="14" t="s">
        <v>12</v>
      </c>
      <c r="P122" s="52" t="s">
        <v>12</v>
      </c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  <c r="LE122" s="5"/>
      <c r="LF122" s="5"/>
      <c r="LG122" s="5"/>
      <c r="LH122" s="5"/>
      <c r="LI122" s="5"/>
      <c r="LJ122" s="5"/>
      <c r="LK122" s="5"/>
      <c r="LL122" s="5"/>
      <c r="LM122" s="5"/>
      <c r="LN122" s="5"/>
      <c r="LO122" s="5"/>
      <c r="LP122" s="5"/>
      <c r="LQ122" s="5"/>
      <c r="LR122" s="5"/>
      <c r="LS122" s="5"/>
      <c r="LT122" s="5"/>
      <c r="LU122" s="5"/>
      <c r="LV122" s="5"/>
      <c r="LW122" s="5"/>
      <c r="LX122" s="5"/>
      <c r="LY122" s="5"/>
      <c r="LZ122" s="5"/>
      <c r="MA122" s="5"/>
      <c r="MB122" s="5"/>
      <c r="MC122" s="5"/>
      <c r="MD122" s="5"/>
      <c r="ME122" s="5"/>
      <c r="MF122" s="5"/>
      <c r="MG122" s="5"/>
      <c r="MH122" s="5"/>
      <c r="MI122" s="5"/>
      <c r="MJ122" s="5"/>
      <c r="MK122" s="5"/>
      <c r="ML122" s="5"/>
      <c r="MM122" s="5"/>
      <c r="MN122" s="5"/>
      <c r="MO122" s="5"/>
      <c r="MP122" s="5"/>
      <c r="MQ122" s="5"/>
      <c r="MR122" s="5"/>
      <c r="MS122" s="5"/>
      <c r="MT122" s="5"/>
      <c r="MU122" s="5"/>
      <c r="MV122" s="5"/>
      <c r="MW122" s="5"/>
      <c r="MX122" s="5"/>
      <c r="MY122" s="5"/>
      <c r="MZ122" s="5"/>
      <c r="NA122" s="5"/>
      <c r="NB122" s="5"/>
      <c r="NC122" s="5"/>
      <c r="ND122" s="5"/>
      <c r="NE122" s="5"/>
      <c r="NF122" s="5"/>
      <c r="NG122" s="5"/>
      <c r="NH122" s="5"/>
      <c r="NI122" s="5"/>
      <c r="NJ122" s="5"/>
      <c r="NK122" s="5"/>
      <c r="NL122" s="5"/>
      <c r="NM122" s="5"/>
      <c r="NN122" s="5"/>
      <c r="NO122" s="5"/>
      <c r="NP122" s="5"/>
      <c r="NQ122" s="5"/>
      <c r="NR122" s="5"/>
      <c r="NS122" s="5"/>
      <c r="NT122" s="5"/>
      <c r="NU122" s="5"/>
      <c r="NV122" s="5"/>
      <c r="NW122" s="5"/>
      <c r="NX122" s="5"/>
      <c r="NY122" s="5"/>
      <c r="NZ122" s="5"/>
      <c r="OA122" s="5"/>
      <c r="OB122" s="5"/>
      <c r="OC122" s="5"/>
      <c r="OD122" s="5"/>
      <c r="OE122" s="5"/>
      <c r="OF122" s="5"/>
      <c r="OG122" s="5"/>
      <c r="OH122" s="5"/>
      <c r="OI122" s="5"/>
      <c r="OJ122" s="5"/>
      <c r="OK122" s="5"/>
      <c r="OL122" s="5"/>
      <c r="OM122" s="5"/>
      <c r="ON122" s="5"/>
      <c r="OO122" s="5"/>
      <c r="OP122" s="5"/>
      <c r="OQ122" s="5"/>
      <c r="OR122" s="5"/>
      <c r="OS122" s="5"/>
      <c r="OT122" s="5"/>
      <c r="OU122" s="5"/>
      <c r="OV122" s="5"/>
      <c r="OW122" s="5"/>
      <c r="OX122" s="5"/>
      <c r="OY122" s="5"/>
      <c r="OZ122" s="5"/>
      <c r="PA122" s="5"/>
      <c r="PB122" s="5"/>
      <c r="PC122" s="5"/>
      <c r="PD122" s="5"/>
      <c r="PE122" s="5"/>
      <c r="PF122" s="5"/>
      <c r="PG122" s="5"/>
      <c r="PH122" s="5"/>
      <c r="PI122" s="5"/>
      <c r="PJ122" s="5"/>
      <c r="PK122" s="5"/>
      <c r="PL122" s="5"/>
      <c r="PM122" s="5"/>
      <c r="PN122" s="5"/>
      <c r="PO122" s="5"/>
      <c r="PP122" s="5"/>
      <c r="PQ122" s="5"/>
      <c r="PR122" s="5"/>
      <c r="PS122" s="5"/>
      <c r="PT122" s="5"/>
      <c r="PU122" s="5"/>
      <c r="PV122" s="5"/>
      <c r="PW122" s="5"/>
      <c r="PX122" s="5"/>
      <c r="PY122" s="5"/>
      <c r="PZ122" s="5"/>
      <c r="QA122" s="5"/>
      <c r="QB122" s="5"/>
      <c r="QC122" s="5"/>
      <c r="QD122" s="5"/>
      <c r="QE122" s="5"/>
      <c r="QF122" s="5"/>
      <c r="QG122" s="5"/>
      <c r="QH122" s="5"/>
      <c r="QI122" s="5"/>
      <c r="QJ122" s="5"/>
      <c r="QK122" s="5"/>
      <c r="QL122" s="5"/>
      <c r="QM122" s="5"/>
      <c r="QN122" s="5"/>
      <c r="QO122" s="5"/>
      <c r="QP122" s="5"/>
      <c r="QQ122" s="5"/>
      <c r="QR122" s="5"/>
      <c r="QS122" s="5"/>
      <c r="QT122" s="5"/>
      <c r="QU122" s="5"/>
      <c r="QV122" s="5"/>
      <c r="QW122" s="5"/>
      <c r="QX122" s="5"/>
      <c r="QY122" s="5"/>
      <c r="QZ122" s="5"/>
      <c r="RA122" s="5"/>
      <c r="RB122" s="5"/>
      <c r="RC122" s="5"/>
      <c r="RD122" s="5"/>
      <c r="RE122" s="5"/>
      <c r="RF122" s="5"/>
      <c r="RG122" s="5"/>
      <c r="RH122" s="5"/>
      <c r="RI122" s="5"/>
      <c r="RJ122" s="5"/>
      <c r="RK122" s="5"/>
      <c r="RL122" s="5"/>
      <c r="RM122" s="5"/>
      <c r="RN122" s="5"/>
      <c r="RO122" s="5"/>
      <c r="RP122" s="5"/>
      <c r="RQ122" s="5"/>
      <c r="RR122" s="5"/>
      <c r="RS122" s="5"/>
      <c r="RT122" s="5"/>
      <c r="RU122" s="5"/>
      <c r="RV122" s="5"/>
      <c r="RW122" s="5"/>
      <c r="RX122" s="5"/>
      <c r="RY122" s="5"/>
      <c r="RZ122" s="5"/>
      <c r="SA122" s="5"/>
      <c r="SB122" s="5"/>
      <c r="SC122" s="5"/>
      <c r="SD122" s="5"/>
      <c r="SE122" s="5"/>
      <c r="SF122" s="5"/>
      <c r="SG122" s="5"/>
      <c r="SH122" s="5"/>
      <c r="SI122" s="5"/>
      <c r="SJ122" s="5"/>
      <c r="SK122" s="5"/>
      <c r="SL122" s="5"/>
      <c r="SM122" s="5"/>
      <c r="SN122" s="5"/>
      <c r="SO122" s="5"/>
      <c r="SP122" s="5"/>
      <c r="SQ122" s="5"/>
      <c r="SR122" s="5"/>
      <c r="SS122" s="5"/>
      <c r="ST122" s="5"/>
      <c r="SU122" s="5"/>
      <c r="SV122" s="5"/>
      <c r="SW122" s="5"/>
      <c r="SX122" s="5"/>
      <c r="SY122" s="5"/>
      <c r="SZ122" s="5"/>
      <c r="TA122" s="5"/>
      <c r="TB122" s="5"/>
      <c r="TC122" s="5"/>
      <c r="TD122" s="5"/>
      <c r="TE122" s="5"/>
      <c r="TF122" s="5"/>
      <c r="TG122" s="5"/>
      <c r="TH122" s="5"/>
      <c r="TI122" s="5"/>
      <c r="TJ122" s="5"/>
      <c r="TK122" s="5"/>
      <c r="TL122" s="5"/>
      <c r="TM122" s="5"/>
      <c r="TN122" s="5"/>
      <c r="TO122" s="5"/>
      <c r="TP122" s="5"/>
      <c r="TQ122" s="5"/>
      <c r="TR122" s="5"/>
      <c r="TS122" s="5"/>
      <c r="TT122" s="5"/>
      <c r="TU122" s="5"/>
      <c r="TV122" s="5"/>
      <c r="TW122" s="5"/>
      <c r="TX122" s="5"/>
      <c r="TY122" s="5"/>
      <c r="TZ122" s="5"/>
      <c r="UA122" s="5"/>
      <c r="UB122" s="5"/>
      <c r="UC122" s="5"/>
      <c r="UD122" s="5"/>
      <c r="UE122" s="5"/>
      <c r="UF122" s="5"/>
      <c r="UG122" s="5"/>
      <c r="UH122" s="5"/>
      <c r="UI122" s="5"/>
      <c r="UJ122" s="5"/>
      <c r="UK122" s="5"/>
      <c r="UL122" s="5"/>
      <c r="UM122" s="5"/>
      <c r="UN122" s="5"/>
      <c r="UO122" s="5"/>
      <c r="UP122" s="5"/>
      <c r="UQ122" s="5"/>
      <c r="UR122" s="5"/>
      <c r="US122" s="5"/>
      <c r="UT122" s="5"/>
      <c r="UU122" s="5"/>
      <c r="UV122" s="5"/>
      <c r="UW122" s="5"/>
      <c r="UX122" s="5"/>
      <c r="UY122" s="5"/>
      <c r="UZ122" s="5"/>
      <c r="VA122" s="5"/>
      <c r="VB122" s="5"/>
      <c r="VC122" s="5"/>
      <c r="VD122" s="5"/>
      <c r="VE122" s="5"/>
      <c r="VF122" s="5"/>
      <c r="VG122" s="5"/>
      <c r="VH122" s="5"/>
      <c r="VI122" s="5"/>
      <c r="VJ122" s="5"/>
      <c r="VK122" s="5"/>
      <c r="VL122" s="5"/>
      <c r="VM122" s="5"/>
      <c r="VN122" s="5"/>
      <c r="VO122" s="5"/>
      <c r="VP122" s="5"/>
      <c r="VQ122" s="5"/>
      <c r="VR122" s="5"/>
      <c r="VS122" s="5"/>
      <c r="VT122" s="5"/>
      <c r="VU122" s="5"/>
      <c r="VV122" s="5"/>
      <c r="VW122" s="5"/>
      <c r="VX122" s="5"/>
      <c r="VY122" s="5"/>
      <c r="VZ122" s="5"/>
      <c r="WA122" s="5"/>
      <c r="WB122" s="5"/>
      <c r="WC122" s="5"/>
      <c r="WD122" s="5"/>
      <c r="WE122" s="5"/>
      <c r="WF122" s="5"/>
      <c r="WG122" s="5"/>
      <c r="WH122" s="5"/>
      <c r="WI122" s="5"/>
      <c r="WJ122" s="5"/>
      <c r="WK122" s="5"/>
      <c r="WL122" s="5"/>
      <c r="WM122" s="5"/>
      <c r="WN122" s="5"/>
      <c r="WO122" s="5"/>
      <c r="WP122" s="5"/>
      <c r="WQ122" s="5"/>
      <c r="WR122" s="5"/>
      <c r="WS122" s="5"/>
      <c r="WT122" s="5"/>
      <c r="WU122" s="5"/>
      <c r="WV122" s="5"/>
      <c r="WW122" s="5"/>
      <c r="WX122" s="5"/>
      <c r="WY122" s="5"/>
      <c r="WZ122" s="5"/>
      <c r="XA122" s="5"/>
      <c r="XB122" s="5"/>
      <c r="XC122" s="5"/>
      <c r="XD122" s="5"/>
      <c r="XE122" s="5"/>
      <c r="XF122" s="5"/>
      <c r="XG122" s="5"/>
      <c r="XH122" s="5"/>
    </row>
    <row r="123" spans="1:632" s="6" customFormat="1" x14ac:dyDescent="0.35">
      <c r="A123" s="31" t="s">
        <v>73</v>
      </c>
      <c r="B123" s="14">
        <v>95846134.829999998</v>
      </c>
      <c r="C123" s="14">
        <v>113463618.46000001</v>
      </c>
      <c r="D123" s="14">
        <v>115496513.25</v>
      </c>
      <c r="E123" s="14">
        <v>135208457.82999998</v>
      </c>
      <c r="F123" s="14">
        <v>106484246.82999998</v>
      </c>
      <c r="G123" s="14">
        <v>109929450.25</v>
      </c>
      <c r="H123" s="14">
        <v>87645006.380000025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764073427.83000004</v>
      </c>
      <c r="O123" s="14">
        <v>677047243.45000005</v>
      </c>
      <c r="P123" s="58">
        <f t="shared" si="1"/>
        <v>0.12853783132849705</v>
      </c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  <c r="LE123" s="5"/>
      <c r="LF123" s="5"/>
      <c r="LG123" s="5"/>
      <c r="LH123" s="5"/>
      <c r="LI123" s="5"/>
      <c r="LJ123" s="5"/>
      <c r="LK123" s="5"/>
      <c r="LL123" s="5"/>
      <c r="LM123" s="5"/>
      <c r="LN123" s="5"/>
      <c r="LO123" s="5"/>
      <c r="LP123" s="5"/>
      <c r="LQ123" s="5"/>
      <c r="LR123" s="5"/>
      <c r="LS123" s="5"/>
      <c r="LT123" s="5"/>
      <c r="LU123" s="5"/>
      <c r="LV123" s="5"/>
      <c r="LW123" s="5"/>
      <c r="LX123" s="5"/>
      <c r="LY123" s="5"/>
      <c r="LZ123" s="5"/>
      <c r="MA123" s="5"/>
      <c r="MB123" s="5"/>
      <c r="MC123" s="5"/>
      <c r="MD123" s="5"/>
      <c r="ME123" s="5"/>
      <c r="MF123" s="5"/>
      <c r="MG123" s="5"/>
      <c r="MH123" s="5"/>
      <c r="MI123" s="5"/>
      <c r="MJ123" s="5"/>
      <c r="MK123" s="5"/>
      <c r="ML123" s="5"/>
      <c r="MM123" s="5"/>
      <c r="MN123" s="5"/>
      <c r="MO123" s="5"/>
      <c r="MP123" s="5"/>
      <c r="MQ123" s="5"/>
      <c r="MR123" s="5"/>
      <c r="MS123" s="5"/>
      <c r="MT123" s="5"/>
      <c r="MU123" s="5"/>
      <c r="MV123" s="5"/>
      <c r="MW123" s="5"/>
      <c r="MX123" s="5"/>
      <c r="MY123" s="5"/>
      <c r="MZ123" s="5"/>
      <c r="NA123" s="5"/>
      <c r="NB123" s="5"/>
      <c r="NC123" s="5"/>
      <c r="ND123" s="5"/>
      <c r="NE123" s="5"/>
      <c r="NF123" s="5"/>
      <c r="NG123" s="5"/>
      <c r="NH123" s="5"/>
      <c r="NI123" s="5"/>
      <c r="NJ123" s="5"/>
      <c r="NK123" s="5"/>
      <c r="NL123" s="5"/>
      <c r="NM123" s="5"/>
      <c r="NN123" s="5"/>
      <c r="NO123" s="5"/>
      <c r="NP123" s="5"/>
      <c r="NQ123" s="5"/>
      <c r="NR123" s="5"/>
      <c r="NS123" s="5"/>
      <c r="NT123" s="5"/>
      <c r="NU123" s="5"/>
      <c r="NV123" s="5"/>
      <c r="NW123" s="5"/>
      <c r="NX123" s="5"/>
      <c r="NY123" s="5"/>
      <c r="NZ123" s="5"/>
      <c r="OA123" s="5"/>
      <c r="OB123" s="5"/>
      <c r="OC123" s="5"/>
      <c r="OD123" s="5"/>
      <c r="OE123" s="5"/>
      <c r="OF123" s="5"/>
      <c r="OG123" s="5"/>
      <c r="OH123" s="5"/>
      <c r="OI123" s="5"/>
      <c r="OJ123" s="5"/>
      <c r="OK123" s="5"/>
      <c r="OL123" s="5"/>
      <c r="OM123" s="5"/>
      <c r="ON123" s="5"/>
      <c r="OO123" s="5"/>
      <c r="OP123" s="5"/>
      <c r="OQ123" s="5"/>
      <c r="OR123" s="5"/>
      <c r="OS123" s="5"/>
      <c r="OT123" s="5"/>
      <c r="OU123" s="5"/>
      <c r="OV123" s="5"/>
      <c r="OW123" s="5"/>
      <c r="OX123" s="5"/>
      <c r="OY123" s="5"/>
      <c r="OZ123" s="5"/>
      <c r="PA123" s="5"/>
      <c r="PB123" s="5"/>
      <c r="PC123" s="5"/>
      <c r="PD123" s="5"/>
      <c r="PE123" s="5"/>
      <c r="PF123" s="5"/>
      <c r="PG123" s="5"/>
      <c r="PH123" s="5"/>
      <c r="PI123" s="5"/>
      <c r="PJ123" s="5"/>
      <c r="PK123" s="5"/>
      <c r="PL123" s="5"/>
      <c r="PM123" s="5"/>
      <c r="PN123" s="5"/>
      <c r="PO123" s="5"/>
      <c r="PP123" s="5"/>
      <c r="PQ123" s="5"/>
      <c r="PR123" s="5"/>
      <c r="PS123" s="5"/>
      <c r="PT123" s="5"/>
      <c r="PU123" s="5"/>
      <c r="PV123" s="5"/>
      <c r="PW123" s="5"/>
      <c r="PX123" s="5"/>
      <c r="PY123" s="5"/>
      <c r="PZ123" s="5"/>
      <c r="QA123" s="5"/>
      <c r="QB123" s="5"/>
      <c r="QC123" s="5"/>
      <c r="QD123" s="5"/>
      <c r="QE123" s="5"/>
      <c r="QF123" s="5"/>
      <c r="QG123" s="5"/>
      <c r="QH123" s="5"/>
      <c r="QI123" s="5"/>
      <c r="QJ123" s="5"/>
      <c r="QK123" s="5"/>
      <c r="QL123" s="5"/>
      <c r="QM123" s="5"/>
      <c r="QN123" s="5"/>
      <c r="QO123" s="5"/>
      <c r="QP123" s="5"/>
      <c r="QQ123" s="5"/>
      <c r="QR123" s="5"/>
      <c r="QS123" s="5"/>
      <c r="QT123" s="5"/>
      <c r="QU123" s="5"/>
      <c r="QV123" s="5"/>
      <c r="QW123" s="5"/>
      <c r="QX123" s="5"/>
      <c r="QY123" s="5"/>
      <c r="QZ123" s="5"/>
      <c r="RA123" s="5"/>
      <c r="RB123" s="5"/>
      <c r="RC123" s="5"/>
      <c r="RD123" s="5"/>
      <c r="RE123" s="5"/>
      <c r="RF123" s="5"/>
      <c r="RG123" s="5"/>
      <c r="RH123" s="5"/>
      <c r="RI123" s="5"/>
      <c r="RJ123" s="5"/>
      <c r="RK123" s="5"/>
      <c r="RL123" s="5"/>
      <c r="RM123" s="5"/>
      <c r="RN123" s="5"/>
      <c r="RO123" s="5"/>
      <c r="RP123" s="5"/>
      <c r="RQ123" s="5"/>
      <c r="RR123" s="5"/>
      <c r="RS123" s="5"/>
      <c r="RT123" s="5"/>
      <c r="RU123" s="5"/>
      <c r="RV123" s="5"/>
      <c r="RW123" s="5"/>
      <c r="RX123" s="5"/>
      <c r="RY123" s="5"/>
      <c r="RZ123" s="5"/>
      <c r="SA123" s="5"/>
      <c r="SB123" s="5"/>
      <c r="SC123" s="5"/>
      <c r="SD123" s="5"/>
      <c r="SE123" s="5"/>
      <c r="SF123" s="5"/>
      <c r="SG123" s="5"/>
      <c r="SH123" s="5"/>
      <c r="SI123" s="5"/>
      <c r="SJ123" s="5"/>
      <c r="SK123" s="5"/>
      <c r="SL123" s="5"/>
      <c r="SM123" s="5"/>
      <c r="SN123" s="5"/>
      <c r="SO123" s="5"/>
      <c r="SP123" s="5"/>
      <c r="SQ123" s="5"/>
      <c r="SR123" s="5"/>
      <c r="SS123" s="5"/>
      <c r="ST123" s="5"/>
      <c r="SU123" s="5"/>
      <c r="SV123" s="5"/>
      <c r="SW123" s="5"/>
      <c r="SX123" s="5"/>
      <c r="SY123" s="5"/>
      <c r="SZ123" s="5"/>
      <c r="TA123" s="5"/>
      <c r="TB123" s="5"/>
      <c r="TC123" s="5"/>
      <c r="TD123" s="5"/>
      <c r="TE123" s="5"/>
      <c r="TF123" s="5"/>
      <c r="TG123" s="5"/>
      <c r="TH123" s="5"/>
      <c r="TI123" s="5"/>
      <c r="TJ123" s="5"/>
      <c r="TK123" s="5"/>
      <c r="TL123" s="5"/>
      <c r="TM123" s="5"/>
      <c r="TN123" s="5"/>
      <c r="TO123" s="5"/>
      <c r="TP123" s="5"/>
      <c r="TQ123" s="5"/>
      <c r="TR123" s="5"/>
      <c r="TS123" s="5"/>
      <c r="TT123" s="5"/>
      <c r="TU123" s="5"/>
      <c r="TV123" s="5"/>
      <c r="TW123" s="5"/>
      <c r="TX123" s="5"/>
      <c r="TY123" s="5"/>
      <c r="TZ123" s="5"/>
      <c r="UA123" s="5"/>
      <c r="UB123" s="5"/>
      <c r="UC123" s="5"/>
      <c r="UD123" s="5"/>
      <c r="UE123" s="5"/>
      <c r="UF123" s="5"/>
      <c r="UG123" s="5"/>
      <c r="UH123" s="5"/>
      <c r="UI123" s="5"/>
      <c r="UJ123" s="5"/>
      <c r="UK123" s="5"/>
      <c r="UL123" s="5"/>
      <c r="UM123" s="5"/>
      <c r="UN123" s="5"/>
      <c r="UO123" s="5"/>
      <c r="UP123" s="5"/>
      <c r="UQ123" s="5"/>
      <c r="UR123" s="5"/>
      <c r="US123" s="5"/>
      <c r="UT123" s="5"/>
      <c r="UU123" s="5"/>
      <c r="UV123" s="5"/>
      <c r="UW123" s="5"/>
      <c r="UX123" s="5"/>
      <c r="UY123" s="5"/>
      <c r="UZ123" s="5"/>
      <c r="VA123" s="5"/>
      <c r="VB123" s="5"/>
      <c r="VC123" s="5"/>
      <c r="VD123" s="5"/>
      <c r="VE123" s="5"/>
      <c r="VF123" s="5"/>
      <c r="VG123" s="5"/>
      <c r="VH123" s="5"/>
      <c r="VI123" s="5"/>
      <c r="VJ123" s="5"/>
      <c r="VK123" s="5"/>
      <c r="VL123" s="5"/>
      <c r="VM123" s="5"/>
      <c r="VN123" s="5"/>
      <c r="VO123" s="5"/>
      <c r="VP123" s="5"/>
      <c r="VQ123" s="5"/>
      <c r="VR123" s="5"/>
      <c r="VS123" s="5"/>
      <c r="VT123" s="5"/>
      <c r="VU123" s="5"/>
      <c r="VV123" s="5"/>
      <c r="VW123" s="5"/>
      <c r="VX123" s="5"/>
      <c r="VY123" s="5"/>
      <c r="VZ123" s="5"/>
      <c r="WA123" s="5"/>
      <c r="WB123" s="5"/>
      <c r="WC123" s="5"/>
      <c r="WD123" s="5"/>
      <c r="WE123" s="5"/>
      <c r="WF123" s="5"/>
      <c r="WG123" s="5"/>
      <c r="WH123" s="5"/>
      <c r="WI123" s="5"/>
      <c r="WJ123" s="5"/>
      <c r="WK123" s="5"/>
      <c r="WL123" s="5"/>
      <c r="WM123" s="5"/>
      <c r="WN123" s="5"/>
      <c r="WO123" s="5"/>
      <c r="WP123" s="5"/>
      <c r="WQ123" s="5"/>
      <c r="WR123" s="5"/>
      <c r="WS123" s="5"/>
      <c r="WT123" s="5"/>
      <c r="WU123" s="5"/>
      <c r="WV123" s="5"/>
      <c r="WW123" s="5"/>
      <c r="WX123" s="5"/>
      <c r="WY123" s="5"/>
      <c r="WZ123" s="5"/>
      <c r="XA123" s="5"/>
      <c r="XB123" s="5"/>
      <c r="XC123" s="5"/>
      <c r="XD123" s="5"/>
      <c r="XE123" s="5"/>
      <c r="XF123" s="5"/>
      <c r="XG123" s="5"/>
      <c r="XH123" s="5"/>
    </row>
    <row r="124" spans="1:632" s="8" customFormat="1" x14ac:dyDescent="0.35">
      <c r="A124" s="31" t="s">
        <v>74</v>
      </c>
      <c r="B124" s="14">
        <v>179293689.22</v>
      </c>
      <c r="C124" s="14">
        <v>166736858.72</v>
      </c>
      <c r="D124" s="14">
        <v>172057930.25999999</v>
      </c>
      <c r="E124" s="14">
        <v>223824645.94</v>
      </c>
      <c r="F124" s="14">
        <v>180637536.65000001</v>
      </c>
      <c r="G124" s="14">
        <v>178538829.83999997</v>
      </c>
      <c r="H124" s="14">
        <v>180956428.01999998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1282045918.6499999</v>
      </c>
      <c r="O124" s="14">
        <v>1220546905.3799999</v>
      </c>
      <c r="P124" s="58">
        <f t="shared" si="1"/>
        <v>5.0386439881106471E-2</v>
      </c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  <c r="IB124" s="7"/>
      <c r="IC124" s="7"/>
      <c r="ID124" s="7"/>
      <c r="IE124" s="7"/>
      <c r="IF124" s="7"/>
      <c r="IG124" s="7"/>
      <c r="IH124" s="7"/>
      <c r="II124" s="7"/>
      <c r="IJ124" s="7"/>
      <c r="IK124" s="7"/>
      <c r="IL124" s="7"/>
      <c r="IM124" s="7"/>
      <c r="IN124" s="7"/>
      <c r="IO124" s="7"/>
      <c r="IP124" s="7"/>
      <c r="IQ124" s="7"/>
      <c r="IR124" s="7"/>
      <c r="IS124" s="7"/>
      <c r="IT124" s="7"/>
      <c r="IU124" s="7"/>
      <c r="IV124" s="7"/>
      <c r="IW124" s="7"/>
      <c r="IX124" s="7"/>
      <c r="IY124" s="7"/>
      <c r="IZ124" s="7"/>
      <c r="JA124" s="7"/>
      <c r="JB124" s="7"/>
      <c r="JC124" s="7"/>
      <c r="JD124" s="7"/>
      <c r="JE124" s="7"/>
      <c r="JF124" s="7"/>
      <c r="JG124" s="7"/>
      <c r="JH124" s="7"/>
      <c r="JI124" s="7"/>
      <c r="JJ124" s="7"/>
      <c r="JK124" s="7"/>
      <c r="JL124" s="7"/>
      <c r="JM124" s="7"/>
      <c r="JN124" s="7"/>
      <c r="JO124" s="7"/>
      <c r="JP124" s="7"/>
      <c r="JQ124" s="7"/>
      <c r="JR124" s="7"/>
      <c r="JS124" s="7"/>
      <c r="JT124" s="7"/>
      <c r="JU124" s="7"/>
      <c r="JV124" s="7"/>
      <c r="JW124" s="7"/>
      <c r="JX124" s="7"/>
      <c r="JY124" s="7"/>
      <c r="JZ124" s="7"/>
      <c r="KA124" s="7"/>
      <c r="KB124" s="7"/>
      <c r="KC124" s="7"/>
      <c r="KD124" s="7"/>
      <c r="KE124" s="7"/>
      <c r="KF124" s="7"/>
      <c r="KG124" s="7"/>
      <c r="KH124" s="7"/>
      <c r="KI124" s="7"/>
      <c r="KJ124" s="7"/>
      <c r="KK124" s="7"/>
      <c r="KL124" s="7"/>
      <c r="KM124" s="7"/>
      <c r="KN124" s="7"/>
      <c r="KO124" s="7"/>
      <c r="KP124" s="7"/>
      <c r="KQ124" s="7"/>
      <c r="KR124" s="7"/>
      <c r="KS124" s="7"/>
      <c r="KT124" s="7"/>
      <c r="KU124" s="7"/>
      <c r="KV124" s="7"/>
      <c r="KW124" s="7"/>
      <c r="KX124" s="7"/>
      <c r="KY124" s="7"/>
      <c r="KZ124" s="7"/>
      <c r="LA124" s="7"/>
      <c r="LB124" s="7"/>
      <c r="LC124" s="7"/>
      <c r="LD124" s="7"/>
      <c r="LE124" s="7"/>
      <c r="LF124" s="7"/>
      <c r="LG124" s="7"/>
      <c r="LH124" s="7"/>
      <c r="LI124" s="7"/>
      <c r="LJ124" s="7"/>
      <c r="LK124" s="7"/>
      <c r="LL124" s="7"/>
      <c r="LM124" s="7"/>
      <c r="LN124" s="7"/>
      <c r="LO124" s="7"/>
      <c r="LP124" s="7"/>
      <c r="LQ124" s="7"/>
      <c r="LR124" s="7"/>
      <c r="LS124" s="7"/>
      <c r="LT124" s="7"/>
      <c r="LU124" s="7"/>
      <c r="LV124" s="7"/>
      <c r="LW124" s="7"/>
      <c r="LX124" s="7"/>
      <c r="LY124" s="7"/>
      <c r="LZ124" s="7"/>
      <c r="MA124" s="7"/>
      <c r="MB124" s="7"/>
      <c r="MC124" s="7"/>
      <c r="MD124" s="7"/>
      <c r="ME124" s="7"/>
      <c r="MF124" s="7"/>
      <c r="MG124" s="7"/>
      <c r="MH124" s="7"/>
      <c r="MI124" s="7"/>
      <c r="MJ124" s="7"/>
      <c r="MK124" s="7"/>
      <c r="ML124" s="7"/>
      <c r="MM124" s="7"/>
      <c r="MN124" s="7"/>
      <c r="MO124" s="7"/>
      <c r="MP124" s="7"/>
      <c r="MQ124" s="7"/>
      <c r="MR124" s="7"/>
      <c r="MS124" s="7"/>
      <c r="MT124" s="7"/>
      <c r="MU124" s="7"/>
      <c r="MV124" s="7"/>
      <c r="MW124" s="7"/>
      <c r="MX124" s="7"/>
      <c r="MY124" s="7"/>
      <c r="MZ124" s="7"/>
      <c r="NA124" s="7"/>
      <c r="NB124" s="7"/>
      <c r="NC124" s="7"/>
      <c r="ND124" s="7"/>
      <c r="NE124" s="7"/>
      <c r="NF124" s="7"/>
      <c r="NG124" s="7"/>
      <c r="NH124" s="7"/>
      <c r="NI124" s="7"/>
      <c r="NJ124" s="7"/>
      <c r="NK124" s="7"/>
      <c r="NL124" s="7"/>
      <c r="NM124" s="7"/>
      <c r="NN124" s="7"/>
      <c r="NO124" s="7"/>
      <c r="NP124" s="7"/>
      <c r="NQ124" s="7"/>
      <c r="NR124" s="7"/>
      <c r="NS124" s="7"/>
      <c r="NT124" s="7"/>
      <c r="NU124" s="7"/>
      <c r="NV124" s="7"/>
      <c r="NW124" s="7"/>
      <c r="NX124" s="7"/>
      <c r="NY124" s="7"/>
      <c r="NZ124" s="7"/>
      <c r="OA124" s="7"/>
      <c r="OB124" s="7"/>
      <c r="OC124" s="7"/>
      <c r="OD124" s="7"/>
      <c r="OE124" s="7"/>
      <c r="OF124" s="7"/>
      <c r="OG124" s="7"/>
      <c r="OH124" s="7"/>
      <c r="OI124" s="7"/>
      <c r="OJ124" s="7"/>
      <c r="OK124" s="7"/>
      <c r="OL124" s="7"/>
      <c r="OM124" s="7"/>
      <c r="ON124" s="7"/>
      <c r="OO124" s="7"/>
      <c r="OP124" s="7"/>
      <c r="OQ124" s="7"/>
      <c r="OR124" s="7"/>
      <c r="OS124" s="7"/>
      <c r="OT124" s="7"/>
      <c r="OU124" s="7"/>
      <c r="OV124" s="7"/>
      <c r="OW124" s="7"/>
      <c r="OX124" s="7"/>
      <c r="OY124" s="7"/>
      <c r="OZ124" s="7"/>
      <c r="PA124" s="7"/>
      <c r="PB124" s="7"/>
      <c r="PC124" s="7"/>
      <c r="PD124" s="7"/>
      <c r="PE124" s="7"/>
      <c r="PF124" s="7"/>
      <c r="PG124" s="7"/>
      <c r="PH124" s="7"/>
      <c r="PI124" s="7"/>
      <c r="PJ124" s="7"/>
      <c r="PK124" s="7"/>
      <c r="PL124" s="7"/>
      <c r="PM124" s="7"/>
      <c r="PN124" s="7"/>
      <c r="PO124" s="7"/>
      <c r="PP124" s="7"/>
      <c r="PQ124" s="7"/>
      <c r="PR124" s="7"/>
      <c r="PS124" s="7"/>
      <c r="PT124" s="7"/>
      <c r="PU124" s="7"/>
      <c r="PV124" s="7"/>
      <c r="PW124" s="7"/>
      <c r="PX124" s="7"/>
      <c r="PY124" s="7"/>
      <c r="PZ124" s="7"/>
      <c r="QA124" s="7"/>
      <c r="QB124" s="7"/>
      <c r="QC124" s="7"/>
      <c r="QD124" s="7"/>
      <c r="QE124" s="7"/>
      <c r="QF124" s="7"/>
      <c r="QG124" s="7"/>
      <c r="QH124" s="7"/>
      <c r="QI124" s="7"/>
      <c r="QJ124" s="7"/>
      <c r="QK124" s="7"/>
      <c r="QL124" s="7"/>
      <c r="QM124" s="7"/>
      <c r="QN124" s="7"/>
      <c r="QO124" s="7"/>
      <c r="QP124" s="7"/>
      <c r="QQ124" s="7"/>
      <c r="QR124" s="7"/>
      <c r="QS124" s="7"/>
      <c r="QT124" s="7"/>
      <c r="QU124" s="7"/>
      <c r="QV124" s="7"/>
      <c r="QW124" s="7"/>
      <c r="QX124" s="7"/>
      <c r="QY124" s="7"/>
      <c r="QZ124" s="7"/>
      <c r="RA124" s="7"/>
      <c r="RB124" s="7"/>
      <c r="RC124" s="7"/>
      <c r="RD124" s="7"/>
      <c r="RE124" s="7"/>
      <c r="RF124" s="7"/>
      <c r="RG124" s="7"/>
      <c r="RH124" s="7"/>
      <c r="RI124" s="7"/>
      <c r="RJ124" s="7"/>
      <c r="RK124" s="7"/>
      <c r="RL124" s="7"/>
      <c r="RM124" s="7"/>
      <c r="RN124" s="7"/>
      <c r="RO124" s="7"/>
      <c r="RP124" s="7"/>
      <c r="RQ124" s="7"/>
      <c r="RR124" s="7"/>
      <c r="RS124" s="7"/>
      <c r="RT124" s="7"/>
      <c r="RU124" s="7"/>
      <c r="RV124" s="7"/>
      <c r="RW124" s="7"/>
      <c r="RX124" s="7"/>
      <c r="RY124" s="7"/>
      <c r="RZ124" s="7"/>
      <c r="SA124" s="7"/>
      <c r="SB124" s="7"/>
      <c r="SC124" s="7"/>
      <c r="SD124" s="7"/>
      <c r="SE124" s="7"/>
      <c r="SF124" s="7"/>
      <c r="SG124" s="7"/>
      <c r="SH124" s="7"/>
      <c r="SI124" s="7"/>
      <c r="SJ124" s="7"/>
      <c r="SK124" s="7"/>
      <c r="SL124" s="7"/>
      <c r="SM124" s="7"/>
      <c r="SN124" s="7"/>
      <c r="SO124" s="7"/>
      <c r="SP124" s="7"/>
      <c r="SQ124" s="7"/>
      <c r="SR124" s="7"/>
      <c r="SS124" s="7"/>
      <c r="ST124" s="7"/>
      <c r="SU124" s="7"/>
      <c r="SV124" s="7"/>
      <c r="SW124" s="7"/>
      <c r="SX124" s="7"/>
      <c r="SY124" s="7"/>
      <c r="SZ124" s="7"/>
      <c r="TA124" s="7"/>
      <c r="TB124" s="7"/>
      <c r="TC124" s="7"/>
      <c r="TD124" s="7"/>
      <c r="TE124" s="7"/>
      <c r="TF124" s="7"/>
      <c r="TG124" s="7"/>
      <c r="TH124" s="7"/>
      <c r="TI124" s="7"/>
      <c r="TJ124" s="7"/>
      <c r="TK124" s="7"/>
      <c r="TL124" s="7"/>
      <c r="TM124" s="7"/>
      <c r="TN124" s="7"/>
      <c r="TO124" s="7"/>
      <c r="TP124" s="7"/>
      <c r="TQ124" s="7"/>
      <c r="TR124" s="7"/>
      <c r="TS124" s="7"/>
      <c r="TT124" s="7"/>
      <c r="TU124" s="7"/>
      <c r="TV124" s="7"/>
      <c r="TW124" s="7"/>
      <c r="TX124" s="7"/>
      <c r="TY124" s="7"/>
      <c r="TZ124" s="7"/>
      <c r="UA124" s="7"/>
      <c r="UB124" s="7"/>
      <c r="UC124" s="7"/>
      <c r="UD124" s="7"/>
      <c r="UE124" s="7"/>
      <c r="UF124" s="7"/>
      <c r="UG124" s="7"/>
      <c r="UH124" s="7"/>
      <c r="UI124" s="7"/>
      <c r="UJ124" s="7"/>
      <c r="UK124" s="7"/>
      <c r="UL124" s="7"/>
      <c r="UM124" s="7"/>
      <c r="UN124" s="7"/>
      <c r="UO124" s="7"/>
      <c r="UP124" s="7"/>
      <c r="UQ124" s="7"/>
      <c r="UR124" s="7"/>
      <c r="US124" s="7"/>
      <c r="UT124" s="7"/>
      <c r="UU124" s="7"/>
      <c r="UV124" s="7"/>
      <c r="UW124" s="7"/>
      <c r="UX124" s="7"/>
      <c r="UY124" s="7"/>
      <c r="UZ124" s="7"/>
      <c r="VA124" s="7"/>
      <c r="VB124" s="7"/>
      <c r="VC124" s="7"/>
      <c r="VD124" s="7"/>
      <c r="VE124" s="7"/>
      <c r="VF124" s="7"/>
      <c r="VG124" s="7"/>
      <c r="VH124" s="7"/>
      <c r="VI124" s="7"/>
      <c r="VJ124" s="7"/>
      <c r="VK124" s="7"/>
      <c r="VL124" s="7"/>
      <c r="VM124" s="7"/>
      <c r="VN124" s="7"/>
      <c r="VO124" s="7"/>
      <c r="VP124" s="7"/>
      <c r="VQ124" s="7"/>
      <c r="VR124" s="7"/>
      <c r="VS124" s="7"/>
      <c r="VT124" s="7"/>
      <c r="VU124" s="7"/>
      <c r="VV124" s="7"/>
      <c r="VW124" s="7"/>
      <c r="VX124" s="7"/>
      <c r="VY124" s="7"/>
      <c r="VZ124" s="7"/>
      <c r="WA124" s="7"/>
      <c r="WB124" s="7"/>
      <c r="WC124" s="7"/>
      <c r="WD124" s="7"/>
      <c r="WE124" s="7"/>
      <c r="WF124" s="7"/>
      <c r="WG124" s="7"/>
      <c r="WH124" s="7"/>
      <c r="WI124" s="7"/>
      <c r="WJ124" s="7"/>
      <c r="WK124" s="7"/>
      <c r="WL124" s="7"/>
      <c r="WM124" s="7"/>
      <c r="WN124" s="7"/>
      <c r="WO124" s="7"/>
      <c r="WP124" s="7"/>
      <c r="WQ124" s="7"/>
      <c r="WR124" s="7"/>
      <c r="WS124" s="7"/>
      <c r="WT124" s="7"/>
      <c r="WU124" s="7"/>
      <c r="WV124" s="7"/>
      <c r="WW124" s="7"/>
      <c r="WX124" s="7"/>
      <c r="WY124" s="7"/>
      <c r="WZ124" s="7"/>
      <c r="XA124" s="7"/>
      <c r="XB124" s="7"/>
      <c r="XC124" s="7"/>
      <c r="XD124" s="7"/>
      <c r="XE124" s="7"/>
      <c r="XF124" s="7"/>
      <c r="XG124" s="7"/>
      <c r="XH124" s="7"/>
    </row>
    <row r="125" spans="1:632" s="6" customFormat="1" x14ac:dyDescent="0.35">
      <c r="A125" s="31" t="s">
        <v>75</v>
      </c>
      <c r="B125" s="14" t="s">
        <v>12</v>
      </c>
      <c r="C125" s="14" t="s">
        <v>12</v>
      </c>
      <c r="D125" s="14" t="s">
        <v>12</v>
      </c>
      <c r="E125" s="14" t="s">
        <v>12</v>
      </c>
      <c r="F125" s="14" t="s">
        <v>12</v>
      </c>
      <c r="G125" s="14" t="s">
        <v>12</v>
      </c>
      <c r="H125" s="14" t="s">
        <v>12</v>
      </c>
      <c r="I125" s="14" t="s">
        <v>12</v>
      </c>
      <c r="J125" s="14" t="s">
        <v>12</v>
      </c>
      <c r="K125" s="14" t="s">
        <v>12</v>
      </c>
      <c r="L125" s="14" t="s">
        <v>12</v>
      </c>
      <c r="M125" s="14" t="s">
        <v>12</v>
      </c>
      <c r="N125" s="14" t="s">
        <v>12</v>
      </c>
      <c r="O125" s="14" t="s">
        <v>12</v>
      </c>
      <c r="P125" s="52" t="s">
        <v>12</v>
      </c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  <c r="LE125" s="5"/>
      <c r="LF125" s="5"/>
      <c r="LG125" s="5"/>
      <c r="LH125" s="5"/>
      <c r="LI125" s="5"/>
      <c r="LJ125" s="5"/>
      <c r="LK125" s="5"/>
      <c r="LL125" s="5"/>
      <c r="LM125" s="5"/>
      <c r="LN125" s="5"/>
      <c r="LO125" s="5"/>
      <c r="LP125" s="5"/>
      <c r="LQ125" s="5"/>
      <c r="LR125" s="5"/>
      <c r="LS125" s="5"/>
      <c r="LT125" s="5"/>
      <c r="LU125" s="5"/>
      <c r="LV125" s="5"/>
      <c r="LW125" s="5"/>
      <c r="LX125" s="5"/>
      <c r="LY125" s="5"/>
      <c r="LZ125" s="5"/>
      <c r="MA125" s="5"/>
      <c r="MB125" s="5"/>
      <c r="MC125" s="5"/>
      <c r="MD125" s="5"/>
      <c r="ME125" s="5"/>
      <c r="MF125" s="5"/>
      <c r="MG125" s="5"/>
      <c r="MH125" s="5"/>
      <c r="MI125" s="5"/>
      <c r="MJ125" s="5"/>
      <c r="MK125" s="5"/>
      <c r="ML125" s="5"/>
      <c r="MM125" s="5"/>
      <c r="MN125" s="5"/>
      <c r="MO125" s="5"/>
      <c r="MP125" s="5"/>
      <c r="MQ125" s="5"/>
      <c r="MR125" s="5"/>
      <c r="MS125" s="5"/>
      <c r="MT125" s="5"/>
      <c r="MU125" s="5"/>
      <c r="MV125" s="5"/>
      <c r="MW125" s="5"/>
      <c r="MX125" s="5"/>
      <c r="MY125" s="5"/>
      <c r="MZ125" s="5"/>
      <c r="NA125" s="5"/>
      <c r="NB125" s="5"/>
      <c r="NC125" s="5"/>
      <c r="ND125" s="5"/>
      <c r="NE125" s="5"/>
      <c r="NF125" s="5"/>
      <c r="NG125" s="5"/>
      <c r="NH125" s="5"/>
      <c r="NI125" s="5"/>
      <c r="NJ125" s="5"/>
      <c r="NK125" s="5"/>
      <c r="NL125" s="5"/>
      <c r="NM125" s="5"/>
      <c r="NN125" s="5"/>
      <c r="NO125" s="5"/>
      <c r="NP125" s="5"/>
      <c r="NQ125" s="5"/>
      <c r="NR125" s="5"/>
      <c r="NS125" s="5"/>
      <c r="NT125" s="5"/>
      <c r="NU125" s="5"/>
      <c r="NV125" s="5"/>
      <c r="NW125" s="5"/>
      <c r="NX125" s="5"/>
      <c r="NY125" s="5"/>
      <c r="NZ125" s="5"/>
      <c r="OA125" s="5"/>
      <c r="OB125" s="5"/>
      <c r="OC125" s="5"/>
      <c r="OD125" s="5"/>
      <c r="OE125" s="5"/>
      <c r="OF125" s="5"/>
      <c r="OG125" s="5"/>
      <c r="OH125" s="5"/>
      <c r="OI125" s="5"/>
      <c r="OJ125" s="5"/>
      <c r="OK125" s="5"/>
      <c r="OL125" s="5"/>
      <c r="OM125" s="5"/>
      <c r="ON125" s="5"/>
      <c r="OO125" s="5"/>
      <c r="OP125" s="5"/>
      <c r="OQ125" s="5"/>
      <c r="OR125" s="5"/>
      <c r="OS125" s="5"/>
      <c r="OT125" s="5"/>
      <c r="OU125" s="5"/>
      <c r="OV125" s="5"/>
      <c r="OW125" s="5"/>
      <c r="OX125" s="5"/>
      <c r="OY125" s="5"/>
      <c r="OZ125" s="5"/>
      <c r="PA125" s="5"/>
      <c r="PB125" s="5"/>
      <c r="PC125" s="5"/>
      <c r="PD125" s="5"/>
      <c r="PE125" s="5"/>
      <c r="PF125" s="5"/>
      <c r="PG125" s="5"/>
      <c r="PH125" s="5"/>
      <c r="PI125" s="5"/>
      <c r="PJ125" s="5"/>
      <c r="PK125" s="5"/>
      <c r="PL125" s="5"/>
      <c r="PM125" s="5"/>
      <c r="PN125" s="5"/>
      <c r="PO125" s="5"/>
      <c r="PP125" s="5"/>
      <c r="PQ125" s="5"/>
      <c r="PR125" s="5"/>
      <c r="PS125" s="5"/>
      <c r="PT125" s="5"/>
      <c r="PU125" s="5"/>
      <c r="PV125" s="5"/>
      <c r="PW125" s="5"/>
      <c r="PX125" s="5"/>
      <c r="PY125" s="5"/>
      <c r="PZ125" s="5"/>
      <c r="QA125" s="5"/>
      <c r="QB125" s="5"/>
      <c r="QC125" s="5"/>
      <c r="QD125" s="5"/>
      <c r="QE125" s="5"/>
      <c r="QF125" s="5"/>
      <c r="QG125" s="5"/>
      <c r="QH125" s="5"/>
      <c r="QI125" s="5"/>
      <c r="QJ125" s="5"/>
      <c r="QK125" s="5"/>
      <c r="QL125" s="5"/>
      <c r="QM125" s="5"/>
      <c r="QN125" s="5"/>
      <c r="QO125" s="5"/>
      <c r="QP125" s="5"/>
      <c r="QQ125" s="5"/>
      <c r="QR125" s="5"/>
      <c r="QS125" s="5"/>
      <c r="QT125" s="5"/>
      <c r="QU125" s="5"/>
      <c r="QV125" s="5"/>
      <c r="QW125" s="5"/>
      <c r="QX125" s="5"/>
      <c r="QY125" s="5"/>
      <c r="QZ125" s="5"/>
      <c r="RA125" s="5"/>
      <c r="RB125" s="5"/>
      <c r="RC125" s="5"/>
      <c r="RD125" s="5"/>
      <c r="RE125" s="5"/>
      <c r="RF125" s="5"/>
      <c r="RG125" s="5"/>
      <c r="RH125" s="5"/>
      <c r="RI125" s="5"/>
      <c r="RJ125" s="5"/>
      <c r="RK125" s="5"/>
      <c r="RL125" s="5"/>
      <c r="RM125" s="5"/>
      <c r="RN125" s="5"/>
      <c r="RO125" s="5"/>
      <c r="RP125" s="5"/>
      <c r="RQ125" s="5"/>
      <c r="RR125" s="5"/>
      <c r="RS125" s="5"/>
      <c r="RT125" s="5"/>
      <c r="RU125" s="5"/>
      <c r="RV125" s="5"/>
      <c r="RW125" s="5"/>
      <c r="RX125" s="5"/>
      <c r="RY125" s="5"/>
      <c r="RZ125" s="5"/>
      <c r="SA125" s="5"/>
      <c r="SB125" s="5"/>
      <c r="SC125" s="5"/>
      <c r="SD125" s="5"/>
      <c r="SE125" s="5"/>
      <c r="SF125" s="5"/>
      <c r="SG125" s="5"/>
      <c r="SH125" s="5"/>
      <c r="SI125" s="5"/>
      <c r="SJ125" s="5"/>
      <c r="SK125" s="5"/>
      <c r="SL125" s="5"/>
      <c r="SM125" s="5"/>
      <c r="SN125" s="5"/>
      <c r="SO125" s="5"/>
      <c r="SP125" s="5"/>
      <c r="SQ125" s="5"/>
      <c r="SR125" s="5"/>
      <c r="SS125" s="5"/>
      <c r="ST125" s="5"/>
      <c r="SU125" s="5"/>
      <c r="SV125" s="5"/>
      <c r="SW125" s="5"/>
      <c r="SX125" s="5"/>
      <c r="SY125" s="5"/>
      <c r="SZ125" s="5"/>
      <c r="TA125" s="5"/>
      <c r="TB125" s="5"/>
      <c r="TC125" s="5"/>
      <c r="TD125" s="5"/>
      <c r="TE125" s="5"/>
      <c r="TF125" s="5"/>
      <c r="TG125" s="5"/>
      <c r="TH125" s="5"/>
      <c r="TI125" s="5"/>
      <c r="TJ125" s="5"/>
      <c r="TK125" s="5"/>
      <c r="TL125" s="5"/>
      <c r="TM125" s="5"/>
      <c r="TN125" s="5"/>
      <c r="TO125" s="5"/>
      <c r="TP125" s="5"/>
      <c r="TQ125" s="5"/>
      <c r="TR125" s="5"/>
      <c r="TS125" s="5"/>
      <c r="TT125" s="5"/>
      <c r="TU125" s="5"/>
      <c r="TV125" s="5"/>
      <c r="TW125" s="5"/>
      <c r="TX125" s="5"/>
      <c r="TY125" s="5"/>
      <c r="TZ125" s="5"/>
      <c r="UA125" s="5"/>
      <c r="UB125" s="5"/>
      <c r="UC125" s="5"/>
      <c r="UD125" s="5"/>
      <c r="UE125" s="5"/>
      <c r="UF125" s="5"/>
      <c r="UG125" s="5"/>
      <c r="UH125" s="5"/>
      <c r="UI125" s="5"/>
      <c r="UJ125" s="5"/>
      <c r="UK125" s="5"/>
      <c r="UL125" s="5"/>
      <c r="UM125" s="5"/>
      <c r="UN125" s="5"/>
      <c r="UO125" s="5"/>
      <c r="UP125" s="5"/>
      <c r="UQ125" s="5"/>
      <c r="UR125" s="5"/>
      <c r="US125" s="5"/>
      <c r="UT125" s="5"/>
      <c r="UU125" s="5"/>
      <c r="UV125" s="5"/>
      <c r="UW125" s="5"/>
      <c r="UX125" s="5"/>
      <c r="UY125" s="5"/>
      <c r="UZ125" s="5"/>
      <c r="VA125" s="5"/>
      <c r="VB125" s="5"/>
      <c r="VC125" s="5"/>
      <c r="VD125" s="5"/>
      <c r="VE125" s="5"/>
      <c r="VF125" s="5"/>
      <c r="VG125" s="5"/>
      <c r="VH125" s="5"/>
      <c r="VI125" s="5"/>
      <c r="VJ125" s="5"/>
      <c r="VK125" s="5"/>
      <c r="VL125" s="5"/>
      <c r="VM125" s="5"/>
      <c r="VN125" s="5"/>
      <c r="VO125" s="5"/>
      <c r="VP125" s="5"/>
      <c r="VQ125" s="5"/>
      <c r="VR125" s="5"/>
      <c r="VS125" s="5"/>
      <c r="VT125" s="5"/>
      <c r="VU125" s="5"/>
      <c r="VV125" s="5"/>
      <c r="VW125" s="5"/>
      <c r="VX125" s="5"/>
      <c r="VY125" s="5"/>
      <c r="VZ125" s="5"/>
      <c r="WA125" s="5"/>
      <c r="WB125" s="5"/>
      <c r="WC125" s="5"/>
      <c r="WD125" s="5"/>
      <c r="WE125" s="5"/>
      <c r="WF125" s="5"/>
      <c r="WG125" s="5"/>
      <c r="WH125" s="5"/>
      <c r="WI125" s="5"/>
      <c r="WJ125" s="5"/>
      <c r="WK125" s="5"/>
      <c r="WL125" s="5"/>
      <c r="WM125" s="5"/>
      <c r="WN125" s="5"/>
      <c r="WO125" s="5"/>
      <c r="WP125" s="5"/>
      <c r="WQ125" s="5"/>
      <c r="WR125" s="5"/>
      <c r="WS125" s="5"/>
      <c r="WT125" s="5"/>
      <c r="WU125" s="5"/>
      <c r="WV125" s="5"/>
      <c r="WW125" s="5"/>
      <c r="WX125" s="5"/>
      <c r="WY125" s="5"/>
      <c r="WZ125" s="5"/>
      <c r="XA125" s="5"/>
      <c r="XB125" s="5"/>
      <c r="XC125" s="5"/>
      <c r="XD125" s="5"/>
      <c r="XE125" s="5"/>
      <c r="XF125" s="5"/>
      <c r="XG125" s="5"/>
      <c r="XH125" s="5"/>
    </row>
    <row r="126" spans="1:632" s="6" customFormat="1" x14ac:dyDescent="0.35">
      <c r="A126" s="31" t="s">
        <v>76</v>
      </c>
      <c r="B126" s="14" t="s">
        <v>12</v>
      </c>
      <c r="C126" s="14" t="s">
        <v>12</v>
      </c>
      <c r="D126" s="14" t="s">
        <v>12</v>
      </c>
      <c r="E126" s="14" t="s">
        <v>12</v>
      </c>
      <c r="F126" s="14" t="s">
        <v>12</v>
      </c>
      <c r="G126" s="14" t="s">
        <v>12</v>
      </c>
      <c r="H126" s="14" t="s">
        <v>12</v>
      </c>
      <c r="I126" s="14" t="s">
        <v>12</v>
      </c>
      <c r="J126" s="14" t="s">
        <v>12</v>
      </c>
      <c r="K126" s="14" t="s">
        <v>12</v>
      </c>
      <c r="L126" s="14" t="s">
        <v>12</v>
      </c>
      <c r="M126" s="14" t="s">
        <v>12</v>
      </c>
      <c r="N126" s="14" t="s">
        <v>12</v>
      </c>
      <c r="O126" s="14" t="s">
        <v>12</v>
      </c>
      <c r="P126" s="58" t="s">
        <v>12</v>
      </c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  <c r="LE126" s="5"/>
      <c r="LF126" s="5"/>
      <c r="LG126" s="5"/>
      <c r="LH126" s="5"/>
      <c r="LI126" s="5"/>
      <c r="LJ126" s="5"/>
      <c r="LK126" s="5"/>
      <c r="LL126" s="5"/>
      <c r="LM126" s="5"/>
      <c r="LN126" s="5"/>
      <c r="LO126" s="5"/>
      <c r="LP126" s="5"/>
      <c r="LQ126" s="5"/>
      <c r="LR126" s="5"/>
      <c r="LS126" s="5"/>
      <c r="LT126" s="5"/>
      <c r="LU126" s="5"/>
      <c r="LV126" s="5"/>
      <c r="LW126" s="5"/>
      <c r="LX126" s="5"/>
      <c r="LY126" s="5"/>
      <c r="LZ126" s="5"/>
      <c r="MA126" s="5"/>
      <c r="MB126" s="5"/>
      <c r="MC126" s="5"/>
      <c r="MD126" s="5"/>
      <c r="ME126" s="5"/>
      <c r="MF126" s="5"/>
      <c r="MG126" s="5"/>
      <c r="MH126" s="5"/>
      <c r="MI126" s="5"/>
      <c r="MJ126" s="5"/>
      <c r="MK126" s="5"/>
      <c r="ML126" s="5"/>
      <c r="MM126" s="5"/>
      <c r="MN126" s="5"/>
      <c r="MO126" s="5"/>
      <c r="MP126" s="5"/>
      <c r="MQ126" s="5"/>
      <c r="MR126" s="5"/>
      <c r="MS126" s="5"/>
      <c r="MT126" s="5"/>
      <c r="MU126" s="5"/>
      <c r="MV126" s="5"/>
      <c r="MW126" s="5"/>
      <c r="MX126" s="5"/>
      <c r="MY126" s="5"/>
      <c r="MZ126" s="5"/>
      <c r="NA126" s="5"/>
      <c r="NB126" s="5"/>
      <c r="NC126" s="5"/>
      <c r="ND126" s="5"/>
      <c r="NE126" s="5"/>
      <c r="NF126" s="5"/>
      <c r="NG126" s="5"/>
      <c r="NH126" s="5"/>
      <c r="NI126" s="5"/>
      <c r="NJ126" s="5"/>
      <c r="NK126" s="5"/>
      <c r="NL126" s="5"/>
      <c r="NM126" s="5"/>
      <c r="NN126" s="5"/>
      <c r="NO126" s="5"/>
      <c r="NP126" s="5"/>
      <c r="NQ126" s="5"/>
      <c r="NR126" s="5"/>
      <c r="NS126" s="5"/>
      <c r="NT126" s="5"/>
      <c r="NU126" s="5"/>
      <c r="NV126" s="5"/>
      <c r="NW126" s="5"/>
      <c r="NX126" s="5"/>
      <c r="NY126" s="5"/>
      <c r="NZ126" s="5"/>
      <c r="OA126" s="5"/>
      <c r="OB126" s="5"/>
      <c r="OC126" s="5"/>
      <c r="OD126" s="5"/>
      <c r="OE126" s="5"/>
      <c r="OF126" s="5"/>
      <c r="OG126" s="5"/>
      <c r="OH126" s="5"/>
      <c r="OI126" s="5"/>
      <c r="OJ126" s="5"/>
      <c r="OK126" s="5"/>
      <c r="OL126" s="5"/>
      <c r="OM126" s="5"/>
      <c r="ON126" s="5"/>
      <c r="OO126" s="5"/>
      <c r="OP126" s="5"/>
      <c r="OQ126" s="5"/>
      <c r="OR126" s="5"/>
      <c r="OS126" s="5"/>
      <c r="OT126" s="5"/>
      <c r="OU126" s="5"/>
      <c r="OV126" s="5"/>
      <c r="OW126" s="5"/>
      <c r="OX126" s="5"/>
      <c r="OY126" s="5"/>
      <c r="OZ126" s="5"/>
      <c r="PA126" s="5"/>
      <c r="PB126" s="5"/>
      <c r="PC126" s="5"/>
      <c r="PD126" s="5"/>
      <c r="PE126" s="5"/>
      <c r="PF126" s="5"/>
      <c r="PG126" s="5"/>
      <c r="PH126" s="5"/>
      <c r="PI126" s="5"/>
      <c r="PJ126" s="5"/>
      <c r="PK126" s="5"/>
      <c r="PL126" s="5"/>
      <c r="PM126" s="5"/>
      <c r="PN126" s="5"/>
      <c r="PO126" s="5"/>
      <c r="PP126" s="5"/>
      <c r="PQ126" s="5"/>
      <c r="PR126" s="5"/>
      <c r="PS126" s="5"/>
      <c r="PT126" s="5"/>
      <c r="PU126" s="5"/>
      <c r="PV126" s="5"/>
      <c r="PW126" s="5"/>
      <c r="PX126" s="5"/>
      <c r="PY126" s="5"/>
      <c r="PZ126" s="5"/>
      <c r="QA126" s="5"/>
      <c r="QB126" s="5"/>
      <c r="QC126" s="5"/>
      <c r="QD126" s="5"/>
      <c r="QE126" s="5"/>
      <c r="QF126" s="5"/>
      <c r="QG126" s="5"/>
      <c r="QH126" s="5"/>
      <c r="QI126" s="5"/>
      <c r="QJ126" s="5"/>
      <c r="QK126" s="5"/>
      <c r="QL126" s="5"/>
      <c r="QM126" s="5"/>
      <c r="QN126" s="5"/>
      <c r="QO126" s="5"/>
      <c r="QP126" s="5"/>
      <c r="QQ126" s="5"/>
      <c r="QR126" s="5"/>
      <c r="QS126" s="5"/>
      <c r="QT126" s="5"/>
      <c r="QU126" s="5"/>
      <c r="QV126" s="5"/>
      <c r="QW126" s="5"/>
      <c r="QX126" s="5"/>
      <c r="QY126" s="5"/>
      <c r="QZ126" s="5"/>
      <c r="RA126" s="5"/>
      <c r="RB126" s="5"/>
      <c r="RC126" s="5"/>
      <c r="RD126" s="5"/>
      <c r="RE126" s="5"/>
      <c r="RF126" s="5"/>
      <c r="RG126" s="5"/>
      <c r="RH126" s="5"/>
      <c r="RI126" s="5"/>
      <c r="RJ126" s="5"/>
      <c r="RK126" s="5"/>
      <c r="RL126" s="5"/>
      <c r="RM126" s="5"/>
      <c r="RN126" s="5"/>
      <c r="RO126" s="5"/>
      <c r="RP126" s="5"/>
      <c r="RQ126" s="5"/>
      <c r="RR126" s="5"/>
      <c r="RS126" s="5"/>
      <c r="RT126" s="5"/>
      <c r="RU126" s="5"/>
      <c r="RV126" s="5"/>
      <c r="RW126" s="5"/>
      <c r="RX126" s="5"/>
      <c r="RY126" s="5"/>
      <c r="RZ126" s="5"/>
      <c r="SA126" s="5"/>
      <c r="SB126" s="5"/>
      <c r="SC126" s="5"/>
      <c r="SD126" s="5"/>
      <c r="SE126" s="5"/>
      <c r="SF126" s="5"/>
      <c r="SG126" s="5"/>
      <c r="SH126" s="5"/>
      <c r="SI126" s="5"/>
      <c r="SJ126" s="5"/>
      <c r="SK126" s="5"/>
      <c r="SL126" s="5"/>
      <c r="SM126" s="5"/>
      <c r="SN126" s="5"/>
      <c r="SO126" s="5"/>
      <c r="SP126" s="5"/>
      <c r="SQ126" s="5"/>
      <c r="SR126" s="5"/>
      <c r="SS126" s="5"/>
      <c r="ST126" s="5"/>
      <c r="SU126" s="5"/>
      <c r="SV126" s="5"/>
      <c r="SW126" s="5"/>
      <c r="SX126" s="5"/>
      <c r="SY126" s="5"/>
      <c r="SZ126" s="5"/>
      <c r="TA126" s="5"/>
      <c r="TB126" s="5"/>
      <c r="TC126" s="5"/>
      <c r="TD126" s="5"/>
      <c r="TE126" s="5"/>
      <c r="TF126" s="5"/>
      <c r="TG126" s="5"/>
      <c r="TH126" s="5"/>
      <c r="TI126" s="5"/>
      <c r="TJ126" s="5"/>
      <c r="TK126" s="5"/>
      <c r="TL126" s="5"/>
      <c r="TM126" s="5"/>
      <c r="TN126" s="5"/>
      <c r="TO126" s="5"/>
      <c r="TP126" s="5"/>
      <c r="TQ126" s="5"/>
      <c r="TR126" s="5"/>
      <c r="TS126" s="5"/>
      <c r="TT126" s="5"/>
      <c r="TU126" s="5"/>
      <c r="TV126" s="5"/>
      <c r="TW126" s="5"/>
      <c r="TX126" s="5"/>
      <c r="TY126" s="5"/>
      <c r="TZ126" s="5"/>
      <c r="UA126" s="5"/>
      <c r="UB126" s="5"/>
      <c r="UC126" s="5"/>
      <c r="UD126" s="5"/>
      <c r="UE126" s="5"/>
      <c r="UF126" s="5"/>
      <c r="UG126" s="5"/>
      <c r="UH126" s="5"/>
      <c r="UI126" s="5"/>
      <c r="UJ126" s="5"/>
      <c r="UK126" s="5"/>
      <c r="UL126" s="5"/>
      <c r="UM126" s="5"/>
      <c r="UN126" s="5"/>
      <c r="UO126" s="5"/>
      <c r="UP126" s="5"/>
      <c r="UQ126" s="5"/>
      <c r="UR126" s="5"/>
      <c r="US126" s="5"/>
      <c r="UT126" s="5"/>
      <c r="UU126" s="5"/>
      <c r="UV126" s="5"/>
      <c r="UW126" s="5"/>
      <c r="UX126" s="5"/>
      <c r="UY126" s="5"/>
      <c r="UZ126" s="5"/>
      <c r="VA126" s="5"/>
      <c r="VB126" s="5"/>
      <c r="VC126" s="5"/>
      <c r="VD126" s="5"/>
      <c r="VE126" s="5"/>
      <c r="VF126" s="5"/>
      <c r="VG126" s="5"/>
      <c r="VH126" s="5"/>
      <c r="VI126" s="5"/>
      <c r="VJ126" s="5"/>
      <c r="VK126" s="5"/>
      <c r="VL126" s="5"/>
      <c r="VM126" s="5"/>
      <c r="VN126" s="5"/>
      <c r="VO126" s="5"/>
      <c r="VP126" s="5"/>
      <c r="VQ126" s="5"/>
      <c r="VR126" s="5"/>
      <c r="VS126" s="5"/>
      <c r="VT126" s="5"/>
      <c r="VU126" s="5"/>
      <c r="VV126" s="5"/>
      <c r="VW126" s="5"/>
      <c r="VX126" s="5"/>
      <c r="VY126" s="5"/>
      <c r="VZ126" s="5"/>
      <c r="WA126" s="5"/>
      <c r="WB126" s="5"/>
      <c r="WC126" s="5"/>
      <c r="WD126" s="5"/>
      <c r="WE126" s="5"/>
      <c r="WF126" s="5"/>
      <c r="WG126" s="5"/>
      <c r="WH126" s="5"/>
      <c r="WI126" s="5"/>
      <c r="WJ126" s="5"/>
      <c r="WK126" s="5"/>
      <c r="WL126" s="5"/>
      <c r="WM126" s="5"/>
      <c r="WN126" s="5"/>
      <c r="WO126" s="5"/>
      <c r="WP126" s="5"/>
      <c r="WQ126" s="5"/>
      <c r="WR126" s="5"/>
      <c r="WS126" s="5"/>
      <c r="WT126" s="5"/>
      <c r="WU126" s="5"/>
      <c r="WV126" s="5"/>
      <c r="WW126" s="5"/>
      <c r="WX126" s="5"/>
      <c r="WY126" s="5"/>
      <c r="WZ126" s="5"/>
      <c r="XA126" s="5"/>
      <c r="XB126" s="5"/>
      <c r="XC126" s="5"/>
      <c r="XD126" s="5"/>
      <c r="XE126" s="5"/>
      <c r="XF126" s="5"/>
      <c r="XG126" s="5"/>
      <c r="XH126" s="5"/>
    </row>
    <row r="127" spans="1:632" s="8" customFormat="1" x14ac:dyDescent="0.35">
      <c r="A127" s="31" t="s">
        <v>46</v>
      </c>
      <c r="B127" s="14" t="s">
        <v>12</v>
      </c>
      <c r="C127" s="14" t="s">
        <v>12</v>
      </c>
      <c r="D127" s="14" t="s">
        <v>12</v>
      </c>
      <c r="E127" s="14" t="s">
        <v>12</v>
      </c>
      <c r="F127" s="14" t="s">
        <v>12</v>
      </c>
      <c r="G127" s="14" t="s">
        <v>12</v>
      </c>
      <c r="H127" s="14" t="s">
        <v>12</v>
      </c>
      <c r="I127" s="14" t="s">
        <v>12</v>
      </c>
      <c r="J127" s="14" t="s">
        <v>12</v>
      </c>
      <c r="K127" s="14" t="s">
        <v>12</v>
      </c>
      <c r="L127" s="14" t="s">
        <v>12</v>
      </c>
      <c r="M127" s="14" t="s">
        <v>12</v>
      </c>
      <c r="N127" s="14" t="s">
        <v>12</v>
      </c>
      <c r="O127" s="14" t="s">
        <v>12</v>
      </c>
      <c r="P127" s="58" t="s">
        <v>12</v>
      </c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  <c r="IB127" s="7"/>
      <c r="IC127" s="7"/>
      <c r="ID127" s="7"/>
      <c r="IE127" s="7"/>
      <c r="IF127" s="7"/>
      <c r="IG127" s="7"/>
      <c r="IH127" s="7"/>
      <c r="II127" s="7"/>
      <c r="IJ127" s="7"/>
      <c r="IK127" s="7"/>
      <c r="IL127" s="7"/>
      <c r="IM127" s="7"/>
      <c r="IN127" s="7"/>
      <c r="IO127" s="7"/>
      <c r="IP127" s="7"/>
      <c r="IQ127" s="7"/>
      <c r="IR127" s="7"/>
      <c r="IS127" s="7"/>
      <c r="IT127" s="7"/>
      <c r="IU127" s="7"/>
      <c r="IV127" s="7"/>
      <c r="IW127" s="7"/>
      <c r="IX127" s="7"/>
      <c r="IY127" s="7"/>
      <c r="IZ127" s="7"/>
      <c r="JA127" s="7"/>
      <c r="JB127" s="7"/>
      <c r="JC127" s="7"/>
      <c r="JD127" s="7"/>
      <c r="JE127" s="7"/>
      <c r="JF127" s="7"/>
      <c r="JG127" s="7"/>
      <c r="JH127" s="7"/>
      <c r="JI127" s="7"/>
      <c r="JJ127" s="7"/>
      <c r="JK127" s="7"/>
      <c r="JL127" s="7"/>
      <c r="JM127" s="7"/>
      <c r="JN127" s="7"/>
      <c r="JO127" s="7"/>
      <c r="JP127" s="7"/>
      <c r="JQ127" s="7"/>
      <c r="JR127" s="7"/>
      <c r="JS127" s="7"/>
      <c r="JT127" s="7"/>
      <c r="JU127" s="7"/>
      <c r="JV127" s="7"/>
      <c r="JW127" s="7"/>
      <c r="JX127" s="7"/>
      <c r="JY127" s="7"/>
      <c r="JZ127" s="7"/>
      <c r="KA127" s="7"/>
      <c r="KB127" s="7"/>
      <c r="KC127" s="7"/>
      <c r="KD127" s="7"/>
      <c r="KE127" s="7"/>
      <c r="KF127" s="7"/>
      <c r="KG127" s="7"/>
      <c r="KH127" s="7"/>
      <c r="KI127" s="7"/>
      <c r="KJ127" s="7"/>
      <c r="KK127" s="7"/>
      <c r="KL127" s="7"/>
      <c r="KM127" s="7"/>
      <c r="KN127" s="7"/>
      <c r="KO127" s="7"/>
      <c r="KP127" s="7"/>
      <c r="KQ127" s="7"/>
      <c r="KR127" s="7"/>
      <c r="KS127" s="7"/>
      <c r="KT127" s="7"/>
      <c r="KU127" s="7"/>
      <c r="KV127" s="7"/>
      <c r="KW127" s="7"/>
      <c r="KX127" s="7"/>
      <c r="KY127" s="7"/>
      <c r="KZ127" s="7"/>
      <c r="LA127" s="7"/>
      <c r="LB127" s="7"/>
      <c r="LC127" s="7"/>
      <c r="LD127" s="7"/>
      <c r="LE127" s="7"/>
      <c r="LF127" s="7"/>
      <c r="LG127" s="7"/>
      <c r="LH127" s="7"/>
      <c r="LI127" s="7"/>
      <c r="LJ127" s="7"/>
      <c r="LK127" s="7"/>
      <c r="LL127" s="7"/>
      <c r="LM127" s="7"/>
      <c r="LN127" s="7"/>
      <c r="LO127" s="7"/>
      <c r="LP127" s="7"/>
      <c r="LQ127" s="7"/>
      <c r="LR127" s="7"/>
      <c r="LS127" s="7"/>
      <c r="LT127" s="7"/>
      <c r="LU127" s="7"/>
      <c r="LV127" s="7"/>
      <c r="LW127" s="7"/>
      <c r="LX127" s="7"/>
      <c r="LY127" s="7"/>
      <c r="LZ127" s="7"/>
      <c r="MA127" s="7"/>
      <c r="MB127" s="7"/>
      <c r="MC127" s="7"/>
      <c r="MD127" s="7"/>
      <c r="ME127" s="7"/>
      <c r="MF127" s="7"/>
      <c r="MG127" s="7"/>
      <c r="MH127" s="7"/>
      <c r="MI127" s="7"/>
      <c r="MJ127" s="7"/>
      <c r="MK127" s="7"/>
      <c r="ML127" s="7"/>
      <c r="MM127" s="7"/>
      <c r="MN127" s="7"/>
      <c r="MO127" s="7"/>
      <c r="MP127" s="7"/>
      <c r="MQ127" s="7"/>
      <c r="MR127" s="7"/>
      <c r="MS127" s="7"/>
      <c r="MT127" s="7"/>
      <c r="MU127" s="7"/>
      <c r="MV127" s="7"/>
      <c r="MW127" s="7"/>
      <c r="MX127" s="7"/>
      <c r="MY127" s="7"/>
      <c r="MZ127" s="7"/>
      <c r="NA127" s="7"/>
      <c r="NB127" s="7"/>
      <c r="NC127" s="7"/>
      <c r="ND127" s="7"/>
      <c r="NE127" s="7"/>
      <c r="NF127" s="7"/>
      <c r="NG127" s="7"/>
      <c r="NH127" s="7"/>
      <c r="NI127" s="7"/>
      <c r="NJ127" s="7"/>
      <c r="NK127" s="7"/>
      <c r="NL127" s="7"/>
      <c r="NM127" s="7"/>
      <c r="NN127" s="7"/>
      <c r="NO127" s="7"/>
      <c r="NP127" s="7"/>
      <c r="NQ127" s="7"/>
      <c r="NR127" s="7"/>
      <c r="NS127" s="7"/>
      <c r="NT127" s="7"/>
      <c r="NU127" s="7"/>
      <c r="NV127" s="7"/>
      <c r="NW127" s="7"/>
      <c r="NX127" s="7"/>
      <c r="NY127" s="7"/>
      <c r="NZ127" s="7"/>
      <c r="OA127" s="7"/>
      <c r="OB127" s="7"/>
      <c r="OC127" s="7"/>
      <c r="OD127" s="7"/>
      <c r="OE127" s="7"/>
      <c r="OF127" s="7"/>
      <c r="OG127" s="7"/>
      <c r="OH127" s="7"/>
      <c r="OI127" s="7"/>
      <c r="OJ127" s="7"/>
      <c r="OK127" s="7"/>
      <c r="OL127" s="7"/>
      <c r="OM127" s="7"/>
      <c r="ON127" s="7"/>
      <c r="OO127" s="7"/>
      <c r="OP127" s="7"/>
      <c r="OQ127" s="7"/>
      <c r="OR127" s="7"/>
      <c r="OS127" s="7"/>
      <c r="OT127" s="7"/>
      <c r="OU127" s="7"/>
      <c r="OV127" s="7"/>
      <c r="OW127" s="7"/>
      <c r="OX127" s="7"/>
      <c r="OY127" s="7"/>
      <c r="OZ127" s="7"/>
      <c r="PA127" s="7"/>
      <c r="PB127" s="7"/>
      <c r="PC127" s="7"/>
      <c r="PD127" s="7"/>
      <c r="PE127" s="7"/>
      <c r="PF127" s="7"/>
      <c r="PG127" s="7"/>
      <c r="PH127" s="7"/>
      <c r="PI127" s="7"/>
      <c r="PJ127" s="7"/>
      <c r="PK127" s="7"/>
      <c r="PL127" s="7"/>
      <c r="PM127" s="7"/>
      <c r="PN127" s="7"/>
      <c r="PO127" s="7"/>
      <c r="PP127" s="7"/>
      <c r="PQ127" s="7"/>
      <c r="PR127" s="7"/>
      <c r="PS127" s="7"/>
      <c r="PT127" s="7"/>
      <c r="PU127" s="7"/>
      <c r="PV127" s="7"/>
      <c r="PW127" s="7"/>
      <c r="PX127" s="7"/>
      <c r="PY127" s="7"/>
      <c r="PZ127" s="7"/>
      <c r="QA127" s="7"/>
      <c r="QB127" s="7"/>
      <c r="QC127" s="7"/>
      <c r="QD127" s="7"/>
      <c r="QE127" s="7"/>
      <c r="QF127" s="7"/>
      <c r="QG127" s="7"/>
      <c r="QH127" s="7"/>
      <c r="QI127" s="7"/>
      <c r="QJ127" s="7"/>
      <c r="QK127" s="7"/>
      <c r="QL127" s="7"/>
      <c r="QM127" s="7"/>
      <c r="QN127" s="7"/>
      <c r="QO127" s="7"/>
      <c r="QP127" s="7"/>
      <c r="QQ127" s="7"/>
      <c r="QR127" s="7"/>
      <c r="QS127" s="7"/>
      <c r="QT127" s="7"/>
      <c r="QU127" s="7"/>
      <c r="QV127" s="7"/>
      <c r="QW127" s="7"/>
      <c r="QX127" s="7"/>
      <c r="QY127" s="7"/>
      <c r="QZ127" s="7"/>
      <c r="RA127" s="7"/>
      <c r="RB127" s="7"/>
      <c r="RC127" s="7"/>
      <c r="RD127" s="7"/>
      <c r="RE127" s="7"/>
      <c r="RF127" s="7"/>
      <c r="RG127" s="7"/>
      <c r="RH127" s="7"/>
      <c r="RI127" s="7"/>
      <c r="RJ127" s="7"/>
      <c r="RK127" s="7"/>
      <c r="RL127" s="7"/>
      <c r="RM127" s="7"/>
      <c r="RN127" s="7"/>
      <c r="RO127" s="7"/>
      <c r="RP127" s="7"/>
      <c r="RQ127" s="7"/>
      <c r="RR127" s="7"/>
      <c r="RS127" s="7"/>
      <c r="RT127" s="7"/>
      <c r="RU127" s="7"/>
      <c r="RV127" s="7"/>
      <c r="RW127" s="7"/>
      <c r="RX127" s="7"/>
      <c r="RY127" s="7"/>
      <c r="RZ127" s="7"/>
      <c r="SA127" s="7"/>
      <c r="SB127" s="7"/>
      <c r="SC127" s="7"/>
      <c r="SD127" s="7"/>
      <c r="SE127" s="7"/>
      <c r="SF127" s="7"/>
      <c r="SG127" s="7"/>
      <c r="SH127" s="7"/>
      <c r="SI127" s="7"/>
      <c r="SJ127" s="7"/>
      <c r="SK127" s="7"/>
      <c r="SL127" s="7"/>
      <c r="SM127" s="7"/>
      <c r="SN127" s="7"/>
      <c r="SO127" s="7"/>
      <c r="SP127" s="7"/>
      <c r="SQ127" s="7"/>
      <c r="SR127" s="7"/>
      <c r="SS127" s="7"/>
      <c r="ST127" s="7"/>
      <c r="SU127" s="7"/>
      <c r="SV127" s="7"/>
      <c r="SW127" s="7"/>
      <c r="SX127" s="7"/>
      <c r="SY127" s="7"/>
      <c r="SZ127" s="7"/>
      <c r="TA127" s="7"/>
      <c r="TB127" s="7"/>
      <c r="TC127" s="7"/>
      <c r="TD127" s="7"/>
      <c r="TE127" s="7"/>
      <c r="TF127" s="7"/>
      <c r="TG127" s="7"/>
      <c r="TH127" s="7"/>
      <c r="TI127" s="7"/>
      <c r="TJ127" s="7"/>
      <c r="TK127" s="7"/>
      <c r="TL127" s="7"/>
      <c r="TM127" s="7"/>
      <c r="TN127" s="7"/>
      <c r="TO127" s="7"/>
      <c r="TP127" s="7"/>
      <c r="TQ127" s="7"/>
      <c r="TR127" s="7"/>
      <c r="TS127" s="7"/>
      <c r="TT127" s="7"/>
      <c r="TU127" s="7"/>
      <c r="TV127" s="7"/>
      <c r="TW127" s="7"/>
      <c r="TX127" s="7"/>
      <c r="TY127" s="7"/>
      <c r="TZ127" s="7"/>
      <c r="UA127" s="7"/>
      <c r="UB127" s="7"/>
      <c r="UC127" s="7"/>
      <c r="UD127" s="7"/>
      <c r="UE127" s="7"/>
      <c r="UF127" s="7"/>
      <c r="UG127" s="7"/>
      <c r="UH127" s="7"/>
      <c r="UI127" s="7"/>
      <c r="UJ127" s="7"/>
      <c r="UK127" s="7"/>
      <c r="UL127" s="7"/>
      <c r="UM127" s="7"/>
      <c r="UN127" s="7"/>
      <c r="UO127" s="7"/>
      <c r="UP127" s="7"/>
      <c r="UQ127" s="7"/>
      <c r="UR127" s="7"/>
      <c r="US127" s="7"/>
      <c r="UT127" s="7"/>
      <c r="UU127" s="7"/>
      <c r="UV127" s="7"/>
      <c r="UW127" s="7"/>
      <c r="UX127" s="7"/>
      <c r="UY127" s="7"/>
      <c r="UZ127" s="7"/>
      <c r="VA127" s="7"/>
      <c r="VB127" s="7"/>
      <c r="VC127" s="7"/>
      <c r="VD127" s="7"/>
      <c r="VE127" s="7"/>
      <c r="VF127" s="7"/>
      <c r="VG127" s="7"/>
      <c r="VH127" s="7"/>
      <c r="VI127" s="7"/>
      <c r="VJ127" s="7"/>
      <c r="VK127" s="7"/>
      <c r="VL127" s="7"/>
      <c r="VM127" s="7"/>
      <c r="VN127" s="7"/>
      <c r="VO127" s="7"/>
      <c r="VP127" s="7"/>
      <c r="VQ127" s="7"/>
      <c r="VR127" s="7"/>
      <c r="VS127" s="7"/>
      <c r="VT127" s="7"/>
      <c r="VU127" s="7"/>
      <c r="VV127" s="7"/>
      <c r="VW127" s="7"/>
      <c r="VX127" s="7"/>
      <c r="VY127" s="7"/>
      <c r="VZ127" s="7"/>
      <c r="WA127" s="7"/>
      <c r="WB127" s="7"/>
      <c r="WC127" s="7"/>
      <c r="WD127" s="7"/>
      <c r="WE127" s="7"/>
      <c r="WF127" s="7"/>
      <c r="WG127" s="7"/>
      <c r="WH127" s="7"/>
      <c r="WI127" s="7"/>
      <c r="WJ127" s="7"/>
      <c r="WK127" s="7"/>
      <c r="WL127" s="7"/>
      <c r="WM127" s="7"/>
      <c r="WN127" s="7"/>
      <c r="WO127" s="7"/>
      <c r="WP127" s="7"/>
      <c r="WQ127" s="7"/>
      <c r="WR127" s="7"/>
      <c r="WS127" s="7"/>
      <c r="WT127" s="7"/>
      <c r="WU127" s="7"/>
      <c r="WV127" s="7"/>
      <c r="WW127" s="7"/>
      <c r="WX127" s="7"/>
      <c r="WY127" s="7"/>
      <c r="WZ127" s="7"/>
      <c r="XA127" s="7"/>
      <c r="XB127" s="7"/>
      <c r="XC127" s="7"/>
      <c r="XD127" s="7"/>
      <c r="XE127" s="7"/>
      <c r="XF127" s="7"/>
      <c r="XG127" s="7"/>
      <c r="XH127" s="7"/>
    </row>
    <row r="128" spans="1:632" s="8" customFormat="1" x14ac:dyDescent="0.35">
      <c r="A128" s="39" t="s">
        <v>82</v>
      </c>
      <c r="B128" s="21">
        <v>1363455.76</v>
      </c>
      <c r="C128" s="21">
        <v>1679520.12</v>
      </c>
      <c r="D128" s="21">
        <v>2025825.89</v>
      </c>
      <c r="E128" s="21">
        <v>1710249.48</v>
      </c>
      <c r="F128" s="21">
        <v>1419277.6</v>
      </c>
      <c r="G128" s="21">
        <v>2891057.93</v>
      </c>
      <c r="H128" s="21">
        <v>1313629.56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12403016.34</v>
      </c>
      <c r="O128" s="21">
        <v>11208902.810000001</v>
      </c>
      <c r="P128" s="64">
        <f t="shared" si="1"/>
        <v>0.1065325973684661</v>
      </c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  <c r="IB128" s="7"/>
      <c r="IC128" s="7"/>
      <c r="ID128" s="7"/>
      <c r="IE128" s="7"/>
      <c r="IF128" s="7"/>
      <c r="IG128" s="7"/>
      <c r="IH128" s="7"/>
      <c r="II128" s="7"/>
      <c r="IJ128" s="7"/>
      <c r="IK128" s="7"/>
      <c r="IL128" s="7"/>
      <c r="IM128" s="7"/>
      <c r="IN128" s="7"/>
      <c r="IO128" s="7"/>
      <c r="IP128" s="7"/>
      <c r="IQ128" s="7"/>
      <c r="IR128" s="7"/>
      <c r="IS128" s="7"/>
      <c r="IT128" s="7"/>
      <c r="IU128" s="7"/>
      <c r="IV128" s="7"/>
      <c r="IW128" s="7"/>
      <c r="IX128" s="7"/>
      <c r="IY128" s="7"/>
      <c r="IZ128" s="7"/>
      <c r="JA128" s="7"/>
      <c r="JB128" s="7"/>
      <c r="JC128" s="7"/>
      <c r="JD128" s="7"/>
      <c r="JE128" s="7"/>
      <c r="JF128" s="7"/>
      <c r="JG128" s="7"/>
      <c r="JH128" s="7"/>
      <c r="JI128" s="7"/>
      <c r="JJ128" s="7"/>
      <c r="JK128" s="7"/>
      <c r="JL128" s="7"/>
      <c r="JM128" s="7"/>
      <c r="JN128" s="7"/>
      <c r="JO128" s="7"/>
      <c r="JP128" s="7"/>
      <c r="JQ128" s="7"/>
      <c r="JR128" s="7"/>
      <c r="JS128" s="7"/>
      <c r="JT128" s="7"/>
      <c r="JU128" s="7"/>
      <c r="JV128" s="7"/>
      <c r="JW128" s="7"/>
      <c r="JX128" s="7"/>
      <c r="JY128" s="7"/>
      <c r="JZ128" s="7"/>
      <c r="KA128" s="7"/>
      <c r="KB128" s="7"/>
      <c r="KC128" s="7"/>
      <c r="KD128" s="7"/>
      <c r="KE128" s="7"/>
      <c r="KF128" s="7"/>
      <c r="KG128" s="7"/>
      <c r="KH128" s="7"/>
      <c r="KI128" s="7"/>
      <c r="KJ128" s="7"/>
      <c r="KK128" s="7"/>
      <c r="KL128" s="7"/>
      <c r="KM128" s="7"/>
      <c r="KN128" s="7"/>
      <c r="KO128" s="7"/>
      <c r="KP128" s="7"/>
      <c r="KQ128" s="7"/>
      <c r="KR128" s="7"/>
      <c r="KS128" s="7"/>
      <c r="KT128" s="7"/>
      <c r="KU128" s="7"/>
      <c r="KV128" s="7"/>
      <c r="KW128" s="7"/>
      <c r="KX128" s="7"/>
      <c r="KY128" s="7"/>
      <c r="KZ128" s="7"/>
      <c r="LA128" s="7"/>
      <c r="LB128" s="7"/>
      <c r="LC128" s="7"/>
      <c r="LD128" s="7"/>
      <c r="LE128" s="7"/>
      <c r="LF128" s="7"/>
      <c r="LG128" s="7"/>
      <c r="LH128" s="7"/>
      <c r="LI128" s="7"/>
      <c r="LJ128" s="7"/>
      <c r="LK128" s="7"/>
      <c r="LL128" s="7"/>
      <c r="LM128" s="7"/>
      <c r="LN128" s="7"/>
      <c r="LO128" s="7"/>
      <c r="LP128" s="7"/>
      <c r="LQ128" s="7"/>
      <c r="LR128" s="7"/>
      <c r="LS128" s="7"/>
      <c r="LT128" s="7"/>
      <c r="LU128" s="7"/>
      <c r="LV128" s="7"/>
      <c r="LW128" s="7"/>
      <c r="LX128" s="7"/>
      <c r="LY128" s="7"/>
      <c r="LZ128" s="7"/>
      <c r="MA128" s="7"/>
      <c r="MB128" s="7"/>
      <c r="MC128" s="7"/>
      <c r="MD128" s="7"/>
      <c r="ME128" s="7"/>
      <c r="MF128" s="7"/>
      <c r="MG128" s="7"/>
      <c r="MH128" s="7"/>
      <c r="MI128" s="7"/>
      <c r="MJ128" s="7"/>
      <c r="MK128" s="7"/>
      <c r="ML128" s="7"/>
      <c r="MM128" s="7"/>
      <c r="MN128" s="7"/>
      <c r="MO128" s="7"/>
      <c r="MP128" s="7"/>
      <c r="MQ128" s="7"/>
      <c r="MR128" s="7"/>
      <c r="MS128" s="7"/>
      <c r="MT128" s="7"/>
      <c r="MU128" s="7"/>
      <c r="MV128" s="7"/>
      <c r="MW128" s="7"/>
      <c r="MX128" s="7"/>
      <c r="MY128" s="7"/>
      <c r="MZ128" s="7"/>
      <c r="NA128" s="7"/>
      <c r="NB128" s="7"/>
      <c r="NC128" s="7"/>
      <c r="ND128" s="7"/>
      <c r="NE128" s="7"/>
      <c r="NF128" s="7"/>
      <c r="NG128" s="7"/>
      <c r="NH128" s="7"/>
      <c r="NI128" s="7"/>
      <c r="NJ128" s="7"/>
      <c r="NK128" s="7"/>
      <c r="NL128" s="7"/>
      <c r="NM128" s="7"/>
      <c r="NN128" s="7"/>
      <c r="NO128" s="7"/>
      <c r="NP128" s="7"/>
      <c r="NQ128" s="7"/>
      <c r="NR128" s="7"/>
      <c r="NS128" s="7"/>
      <c r="NT128" s="7"/>
      <c r="NU128" s="7"/>
      <c r="NV128" s="7"/>
      <c r="NW128" s="7"/>
      <c r="NX128" s="7"/>
      <c r="NY128" s="7"/>
      <c r="NZ128" s="7"/>
      <c r="OA128" s="7"/>
      <c r="OB128" s="7"/>
      <c r="OC128" s="7"/>
      <c r="OD128" s="7"/>
      <c r="OE128" s="7"/>
      <c r="OF128" s="7"/>
      <c r="OG128" s="7"/>
      <c r="OH128" s="7"/>
      <c r="OI128" s="7"/>
      <c r="OJ128" s="7"/>
      <c r="OK128" s="7"/>
      <c r="OL128" s="7"/>
      <c r="OM128" s="7"/>
      <c r="ON128" s="7"/>
      <c r="OO128" s="7"/>
      <c r="OP128" s="7"/>
      <c r="OQ128" s="7"/>
      <c r="OR128" s="7"/>
      <c r="OS128" s="7"/>
      <c r="OT128" s="7"/>
      <c r="OU128" s="7"/>
      <c r="OV128" s="7"/>
      <c r="OW128" s="7"/>
      <c r="OX128" s="7"/>
      <c r="OY128" s="7"/>
      <c r="OZ128" s="7"/>
      <c r="PA128" s="7"/>
      <c r="PB128" s="7"/>
      <c r="PC128" s="7"/>
      <c r="PD128" s="7"/>
      <c r="PE128" s="7"/>
      <c r="PF128" s="7"/>
      <c r="PG128" s="7"/>
      <c r="PH128" s="7"/>
      <c r="PI128" s="7"/>
      <c r="PJ128" s="7"/>
      <c r="PK128" s="7"/>
      <c r="PL128" s="7"/>
      <c r="PM128" s="7"/>
      <c r="PN128" s="7"/>
      <c r="PO128" s="7"/>
      <c r="PP128" s="7"/>
      <c r="PQ128" s="7"/>
      <c r="PR128" s="7"/>
      <c r="PS128" s="7"/>
      <c r="PT128" s="7"/>
      <c r="PU128" s="7"/>
      <c r="PV128" s="7"/>
      <c r="PW128" s="7"/>
      <c r="PX128" s="7"/>
      <c r="PY128" s="7"/>
      <c r="PZ128" s="7"/>
      <c r="QA128" s="7"/>
      <c r="QB128" s="7"/>
      <c r="QC128" s="7"/>
      <c r="QD128" s="7"/>
      <c r="QE128" s="7"/>
      <c r="QF128" s="7"/>
      <c r="QG128" s="7"/>
      <c r="QH128" s="7"/>
      <c r="QI128" s="7"/>
      <c r="QJ128" s="7"/>
      <c r="QK128" s="7"/>
      <c r="QL128" s="7"/>
      <c r="QM128" s="7"/>
      <c r="QN128" s="7"/>
      <c r="QO128" s="7"/>
      <c r="QP128" s="7"/>
      <c r="QQ128" s="7"/>
      <c r="QR128" s="7"/>
      <c r="QS128" s="7"/>
      <c r="QT128" s="7"/>
      <c r="QU128" s="7"/>
      <c r="QV128" s="7"/>
      <c r="QW128" s="7"/>
      <c r="QX128" s="7"/>
      <c r="QY128" s="7"/>
      <c r="QZ128" s="7"/>
      <c r="RA128" s="7"/>
      <c r="RB128" s="7"/>
      <c r="RC128" s="7"/>
      <c r="RD128" s="7"/>
      <c r="RE128" s="7"/>
      <c r="RF128" s="7"/>
      <c r="RG128" s="7"/>
      <c r="RH128" s="7"/>
      <c r="RI128" s="7"/>
      <c r="RJ128" s="7"/>
      <c r="RK128" s="7"/>
      <c r="RL128" s="7"/>
      <c r="RM128" s="7"/>
      <c r="RN128" s="7"/>
      <c r="RO128" s="7"/>
      <c r="RP128" s="7"/>
      <c r="RQ128" s="7"/>
      <c r="RR128" s="7"/>
      <c r="RS128" s="7"/>
      <c r="RT128" s="7"/>
      <c r="RU128" s="7"/>
      <c r="RV128" s="7"/>
      <c r="RW128" s="7"/>
      <c r="RX128" s="7"/>
      <c r="RY128" s="7"/>
      <c r="RZ128" s="7"/>
      <c r="SA128" s="7"/>
      <c r="SB128" s="7"/>
      <c r="SC128" s="7"/>
      <c r="SD128" s="7"/>
      <c r="SE128" s="7"/>
      <c r="SF128" s="7"/>
      <c r="SG128" s="7"/>
      <c r="SH128" s="7"/>
      <c r="SI128" s="7"/>
      <c r="SJ128" s="7"/>
      <c r="SK128" s="7"/>
      <c r="SL128" s="7"/>
      <c r="SM128" s="7"/>
      <c r="SN128" s="7"/>
      <c r="SO128" s="7"/>
      <c r="SP128" s="7"/>
      <c r="SQ128" s="7"/>
      <c r="SR128" s="7"/>
      <c r="SS128" s="7"/>
      <c r="ST128" s="7"/>
      <c r="SU128" s="7"/>
      <c r="SV128" s="7"/>
      <c r="SW128" s="7"/>
      <c r="SX128" s="7"/>
      <c r="SY128" s="7"/>
      <c r="SZ128" s="7"/>
      <c r="TA128" s="7"/>
      <c r="TB128" s="7"/>
      <c r="TC128" s="7"/>
      <c r="TD128" s="7"/>
      <c r="TE128" s="7"/>
      <c r="TF128" s="7"/>
      <c r="TG128" s="7"/>
      <c r="TH128" s="7"/>
      <c r="TI128" s="7"/>
      <c r="TJ128" s="7"/>
      <c r="TK128" s="7"/>
      <c r="TL128" s="7"/>
      <c r="TM128" s="7"/>
      <c r="TN128" s="7"/>
      <c r="TO128" s="7"/>
      <c r="TP128" s="7"/>
      <c r="TQ128" s="7"/>
      <c r="TR128" s="7"/>
      <c r="TS128" s="7"/>
      <c r="TT128" s="7"/>
      <c r="TU128" s="7"/>
      <c r="TV128" s="7"/>
      <c r="TW128" s="7"/>
      <c r="TX128" s="7"/>
      <c r="TY128" s="7"/>
      <c r="TZ128" s="7"/>
      <c r="UA128" s="7"/>
      <c r="UB128" s="7"/>
      <c r="UC128" s="7"/>
      <c r="UD128" s="7"/>
      <c r="UE128" s="7"/>
      <c r="UF128" s="7"/>
      <c r="UG128" s="7"/>
      <c r="UH128" s="7"/>
      <c r="UI128" s="7"/>
      <c r="UJ128" s="7"/>
      <c r="UK128" s="7"/>
      <c r="UL128" s="7"/>
      <c r="UM128" s="7"/>
      <c r="UN128" s="7"/>
      <c r="UO128" s="7"/>
      <c r="UP128" s="7"/>
      <c r="UQ128" s="7"/>
      <c r="UR128" s="7"/>
      <c r="US128" s="7"/>
      <c r="UT128" s="7"/>
      <c r="UU128" s="7"/>
      <c r="UV128" s="7"/>
      <c r="UW128" s="7"/>
      <c r="UX128" s="7"/>
      <c r="UY128" s="7"/>
      <c r="UZ128" s="7"/>
      <c r="VA128" s="7"/>
      <c r="VB128" s="7"/>
      <c r="VC128" s="7"/>
      <c r="VD128" s="7"/>
      <c r="VE128" s="7"/>
      <c r="VF128" s="7"/>
      <c r="VG128" s="7"/>
      <c r="VH128" s="7"/>
      <c r="VI128" s="7"/>
      <c r="VJ128" s="7"/>
      <c r="VK128" s="7"/>
      <c r="VL128" s="7"/>
      <c r="VM128" s="7"/>
      <c r="VN128" s="7"/>
      <c r="VO128" s="7"/>
      <c r="VP128" s="7"/>
      <c r="VQ128" s="7"/>
      <c r="VR128" s="7"/>
      <c r="VS128" s="7"/>
      <c r="VT128" s="7"/>
      <c r="VU128" s="7"/>
      <c r="VV128" s="7"/>
      <c r="VW128" s="7"/>
      <c r="VX128" s="7"/>
      <c r="VY128" s="7"/>
      <c r="VZ128" s="7"/>
      <c r="WA128" s="7"/>
      <c r="WB128" s="7"/>
      <c r="WC128" s="7"/>
      <c r="WD128" s="7"/>
      <c r="WE128" s="7"/>
      <c r="WF128" s="7"/>
      <c r="WG128" s="7"/>
      <c r="WH128" s="7"/>
      <c r="WI128" s="7"/>
      <c r="WJ128" s="7"/>
      <c r="WK128" s="7"/>
      <c r="WL128" s="7"/>
      <c r="WM128" s="7"/>
      <c r="WN128" s="7"/>
      <c r="WO128" s="7"/>
      <c r="WP128" s="7"/>
      <c r="WQ128" s="7"/>
      <c r="WR128" s="7"/>
      <c r="WS128" s="7"/>
      <c r="WT128" s="7"/>
      <c r="WU128" s="7"/>
      <c r="WV128" s="7"/>
      <c r="WW128" s="7"/>
      <c r="WX128" s="7"/>
      <c r="WY128" s="7"/>
      <c r="WZ128" s="7"/>
      <c r="XA128" s="7"/>
      <c r="XB128" s="7"/>
      <c r="XC128" s="7"/>
      <c r="XD128" s="7"/>
      <c r="XE128" s="7"/>
      <c r="XF128" s="7"/>
      <c r="XG128" s="7"/>
      <c r="XH128" s="7"/>
    </row>
    <row r="129" spans="1:632" s="8" customFormat="1" x14ac:dyDescent="0.35">
      <c r="A129" s="31" t="s">
        <v>70</v>
      </c>
      <c r="B129" s="14">
        <v>702529.17</v>
      </c>
      <c r="C129" s="14">
        <v>716754.96</v>
      </c>
      <c r="D129" s="14">
        <v>757647.75</v>
      </c>
      <c r="E129" s="14">
        <v>766701</v>
      </c>
      <c r="F129" s="14">
        <v>745852.29</v>
      </c>
      <c r="G129" s="14">
        <v>806460.29</v>
      </c>
      <c r="H129" s="14">
        <v>763125.61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5259071.07</v>
      </c>
      <c r="O129" s="14">
        <v>4876259.22</v>
      </c>
      <c r="P129" s="58">
        <f t="shared" si="1"/>
        <v>7.85052296707065E-2</v>
      </c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  <c r="IB129" s="7"/>
      <c r="IC129" s="7"/>
      <c r="ID129" s="7"/>
      <c r="IE129" s="7"/>
      <c r="IF129" s="7"/>
      <c r="IG129" s="7"/>
      <c r="IH129" s="7"/>
      <c r="II129" s="7"/>
      <c r="IJ129" s="7"/>
      <c r="IK129" s="7"/>
      <c r="IL129" s="7"/>
      <c r="IM129" s="7"/>
      <c r="IN129" s="7"/>
      <c r="IO129" s="7"/>
      <c r="IP129" s="7"/>
      <c r="IQ129" s="7"/>
      <c r="IR129" s="7"/>
      <c r="IS129" s="7"/>
      <c r="IT129" s="7"/>
      <c r="IU129" s="7"/>
      <c r="IV129" s="7"/>
      <c r="IW129" s="7"/>
      <c r="IX129" s="7"/>
      <c r="IY129" s="7"/>
      <c r="IZ129" s="7"/>
      <c r="JA129" s="7"/>
      <c r="JB129" s="7"/>
      <c r="JC129" s="7"/>
      <c r="JD129" s="7"/>
      <c r="JE129" s="7"/>
      <c r="JF129" s="7"/>
      <c r="JG129" s="7"/>
      <c r="JH129" s="7"/>
      <c r="JI129" s="7"/>
      <c r="JJ129" s="7"/>
      <c r="JK129" s="7"/>
      <c r="JL129" s="7"/>
      <c r="JM129" s="7"/>
      <c r="JN129" s="7"/>
      <c r="JO129" s="7"/>
      <c r="JP129" s="7"/>
      <c r="JQ129" s="7"/>
      <c r="JR129" s="7"/>
      <c r="JS129" s="7"/>
      <c r="JT129" s="7"/>
      <c r="JU129" s="7"/>
      <c r="JV129" s="7"/>
      <c r="JW129" s="7"/>
      <c r="JX129" s="7"/>
      <c r="JY129" s="7"/>
      <c r="JZ129" s="7"/>
      <c r="KA129" s="7"/>
      <c r="KB129" s="7"/>
      <c r="KC129" s="7"/>
      <c r="KD129" s="7"/>
      <c r="KE129" s="7"/>
      <c r="KF129" s="7"/>
      <c r="KG129" s="7"/>
      <c r="KH129" s="7"/>
      <c r="KI129" s="7"/>
      <c r="KJ129" s="7"/>
      <c r="KK129" s="7"/>
      <c r="KL129" s="7"/>
      <c r="KM129" s="7"/>
      <c r="KN129" s="7"/>
      <c r="KO129" s="7"/>
      <c r="KP129" s="7"/>
      <c r="KQ129" s="7"/>
      <c r="KR129" s="7"/>
      <c r="KS129" s="7"/>
      <c r="KT129" s="7"/>
      <c r="KU129" s="7"/>
      <c r="KV129" s="7"/>
      <c r="KW129" s="7"/>
      <c r="KX129" s="7"/>
      <c r="KY129" s="7"/>
      <c r="KZ129" s="7"/>
      <c r="LA129" s="7"/>
      <c r="LB129" s="7"/>
      <c r="LC129" s="7"/>
      <c r="LD129" s="7"/>
      <c r="LE129" s="7"/>
      <c r="LF129" s="7"/>
      <c r="LG129" s="7"/>
      <c r="LH129" s="7"/>
      <c r="LI129" s="7"/>
      <c r="LJ129" s="7"/>
      <c r="LK129" s="7"/>
      <c r="LL129" s="7"/>
      <c r="LM129" s="7"/>
      <c r="LN129" s="7"/>
      <c r="LO129" s="7"/>
      <c r="LP129" s="7"/>
      <c r="LQ129" s="7"/>
      <c r="LR129" s="7"/>
      <c r="LS129" s="7"/>
      <c r="LT129" s="7"/>
      <c r="LU129" s="7"/>
      <c r="LV129" s="7"/>
      <c r="LW129" s="7"/>
      <c r="LX129" s="7"/>
      <c r="LY129" s="7"/>
      <c r="LZ129" s="7"/>
      <c r="MA129" s="7"/>
      <c r="MB129" s="7"/>
      <c r="MC129" s="7"/>
      <c r="MD129" s="7"/>
      <c r="ME129" s="7"/>
      <c r="MF129" s="7"/>
      <c r="MG129" s="7"/>
      <c r="MH129" s="7"/>
      <c r="MI129" s="7"/>
      <c r="MJ129" s="7"/>
      <c r="MK129" s="7"/>
      <c r="ML129" s="7"/>
      <c r="MM129" s="7"/>
      <c r="MN129" s="7"/>
      <c r="MO129" s="7"/>
      <c r="MP129" s="7"/>
      <c r="MQ129" s="7"/>
      <c r="MR129" s="7"/>
      <c r="MS129" s="7"/>
      <c r="MT129" s="7"/>
      <c r="MU129" s="7"/>
      <c r="MV129" s="7"/>
      <c r="MW129" s="7"/>
      <c r="MX129" s="7"/>
      <c r="MY129" s="7"/>
      <c r="MZ129" s="7"/>
      <c r="NA129" s="7"/>
      <c r="NB129" s="7"/>
      <c r="NC129" s="7"/>
      <c r="ND129" s="7"/>
      <c r="NE129" s="7"/>
      <c r="NF129" s="7"/>
      <c r="NG129" s="7"/>
      <c r="NH129" s="7"/>
      <c r="NI129" s="7"/>
      <c r="NJ129" s="7"/>
      <c r="NK129" s="7"/>
      <c r="NL129" s="7"/>
      <c r="NM129" s="7"/>
      <c r="NN129" s="7"/>
      <c r="NO129" s="7"/>
      <c r="NP129" s="7"/>
      <c r="NQ129" s="7"/>
      <c r="NR129" s="7"/>
      <c r="NS129" s="7"/>
      <c r="NT129" s="7"/>
      <c r="NU129" s="7"/>
      <c r="NV129" s="7"/>
      <c r="NW129" s="7"/>
      <c r="NX129" s="7"/>
      <c r="NY129" s="7"/>
      <c r="NZ129" s="7"/>
      <c r="OA129" s="7"/>
      <c r="OB129" s="7"/>
      <c r="OC129" s="7"/>
      <c r="OD129" s="7"/>
      <c r="OE129" s="7"/>
      <c r="OF129" s="7"/>
      <c r="OG129" s="7"/>
      <c r="OH129" s="7"/>
      <c r="OI129" s="7"/>
      <c r="OJ129" s="7"/>
      <c r="OK129" s="7"/>
      <c r="OL129" s="7"/>
      <c r="OM129" s="7"/>
      <c r="ON129" s="7"/>
      <c r="OO129" s="7"/>
      <c r="OP129" s="7"/>
      <c r="OQ129" s="7"/>
      <c r="OR129" s="7"/>
      <c r="OS129" s="7"/>
      <c r="OT129" s="7"/>
      <c r="OU129" s="7"/>
      <c r="OV129" s="7"/>
      <c r="OW129" s="7"/>
      <c r="OX129" s="7"/>
      <c r="OY129" s="7"/>
      <c r="OZ129" s="7"/>
      <c r="PA129" s="7"/>
      <c r="PB129" s="7"/>
      <c r="PC129" s="7"/>
      <c r="PD129" s="7"/>
      <c r="PE129" s="7"/>
      <c r="PF129" s="7"/>
      <c r="PG129" s="7"/>
      <c r="PH129" s="7"/>
      <c r="PI129" s="7"/>
      <c r="PJ129" s="7"/>
      <c r="PK129" s="7"/>
      <c r="PL129" s="7"/>
      <c r="PM129" s="7"/>
      <c r="PN129" s="7"/>
      <c r="PO129" s="7"/>
      <c r="PP129" s="7"/>
      <c r="PQ129" s="7"/>
      <c r="PR129" s="7"/>
      <c r="PS129" s="7"/>
      <c r="PT129" s="7"/>
      <c r="PU129" s="7"/>
      <c r="PV129" s="7"/>
      <c r="PW129" s="7"/>
      <c r="PX129" s="7"/>
      <c r="PY129" s="7"/>
      <c r="PZ129" s="7"/>
      <c r="QA129" s="7"/>
      <c r="QB129" s="7"/>
      <c r="QC129" s="7"/>
      <c r="QD129" s="7"/>
      <c r="QE129" s="7"/>
      <c r="QF129" s="7"/>
      <c r="QG129" s="7"/>
      <c r="QH129" s="7"/>
      <c r="QI129" s="7"/>
      <c r="QJ129" s="7"/>
      <c r="QK129" s="7"/>
      <c r="QL129" s="7"/>
      <c r="QM129" s="7"/>
      <c r="QN129" s="7"/>
      <c r="QO129" s="7"/>
      <c r="QP129" s="7"/>
      <c r="QQ129" s="7"/>
      <c r="QR129" s="7"/>
      <c r="QS129" s="7"/>
      <c r="QT129" s="7"/>
      <c r="QU129" s="7"/>
      <c r="QV129" s="7"/>
      <c r="QW129" s="7"/>
      <c r="QX129" s="7"/>
      <c r="QY129" s="7"/>
      <c r="QZ129" s="7"/>
      <c r="RA129" s="7"/>
      <c r="RB129" s="7"/>
      <c r="RC129" s="7"/>
      <c r="RD129" s="7"/>
      <c r="RE129" s="7"/>
      <c r="RF129" s="7"/>
      <c r="RG129" s="7"/>
      <c r="RH129" s="7"/>
      <c r="RI129" s="7"/>
      <c r="RJ129" s="7"/>
      <c r="RK129" s="7"/>
      <c r="RL129" s="7"/>
      <c r="RM129" s="7"/>
      <c r="RN129" s="7"/>
      <c r="RO129" s="7"/>
      <c r="RP129" s="7"/>
      <c r="RQ129" s="7"/>
      <c r="RR129" s="7"/>
      <c r="RS129" s="7"/>
      <c r="RT129" s="7"/>
      <c r="RU129" s="7"/>
      <c r="RV129" s="7"/>
      <c r="RW129" s="7"/>
      <c r="RX129" s="7"/>
      <c r="RY129" s="7"/>
      <c r="RZ129" s="7"/>
      <c r="SA129" s="7"/>
      <c r="SB129" s="7"/>
      <c r="SC129" s="7"/>
      <c r="SD129" s="7"/>
      <c r="SE129" s="7"/>
      <c r="SF129" s="7"/>
      <c r="SG129" s="7"/>
      <c r="SH129" s="7"/>
      <c r="SI129" s="7"/>
      <c r="SJ129" s="7"/>
      <c r="SK129" s="7"/>
      <c r="SL129" s="7"/>
      <c r="SM129" s="7"/>
      <c r="SN129" s="7"/>
      <c r="SO129" s="7"/>
      <c r="SP129" s="7"/>
      <c r="SQ129" s="7"/>
      <c r="SR129" s="7"/>
      <c r="SS129" s="7"/>
      <c r="ST129" s="7"/>
      <c r="SU129" s="7"/>
      <c r="SV129" s="7"/>
      <c r="SW129" s="7"/>
      <c r="SX129" s="7"/>
      <c r="SY129" s="7"/>
      <c r="SZ129" s="7"/>
      <c r="TA129" s="7"/>
      <c r="TB129" s="7"/>
      <c r="TC129" s="7"/>
      <c r="TD129" s="7"/>
      <c r="TE129" s="7"/>
      <c r="TF129" s="7"/>
      <c r="TG129" s="7"/>
      <c r="TH129" s="7"/>
      <c r="TI129" s="7"/>
      <c r="TJ129" s="7"/>
      <c r="TK129" s="7"/>
      <c r="TL129" s="7"/>
      <c r="TM129" s="7"/>
      <c r="TN129" s="7"/>
      <c r="TO129" s="7"/>
      <c r="TP129" s="7"/>
      <c r="TQ129" s="7"/>
      <c r="TR129" s="7"/>
      <c r="TS129" s="7"/>
      <c r="TT129" s="7"/>
      <c r="TU129" s="7"/>
      <c r="TV129" s="7"/>
      <c r="TW129" s="7"/>
      <c r="TX129" s="7"/>
      <c r="TY129" s="7"/>
      <c r="TZ129" s="7"/>
      <c r="UA129" s="7"/>
      <c r="UB129" s="7"/>
      <c r="UC129" s="7"/>
      <c r="UD129" s="7"/>
      <c r="UE129" s="7"/>
      <c r="UF129" s="7"/>
      <c r="UG129" s="7"/>
      <c r="UH129" s="7"/>
      <c r="UI129" s="7"/>
      <c r="UJ129" s="7"/>
      <c r="UK129" s="7"/>
      <c r="UL129" s="7"/>
      <c r="UM129" s="7"/>
      <c r="UN129" s="7"/>
      <c r="UO129" s="7"/>
      <c r="UP129" s="7"/>
      <c r="UQ129" s="7"/>
      <c r="UR129" s="7"/>
      <c r="US129" s="7"/>
      <c r="UT129" s="7"/>
      <c r="UU129" s="7"/>
      <c r="UV129" s="7"/>
      <c r="UW129" s="7"/>
      <c r="UX129" s="7"/>
      <c r="UY129" s="7"/>
      <c r="UZ129" s="7"/>
      <c r="VA129" s="7"/>
      <c r="VB129" s="7"/>
      <c r="VC129" s="7"/>
      <c r="VD129" s="7"/>
      <c r="VE129" s="7"/>
      <c r="VF129" s="7"/>
      <c r="VG129" s="7"/>
      <c r="VH129" s="7"/>
      <c r="VI129" s="7"/>
      <c r="VJ129" s="7"/>
      <c r="VK129" s="7"/>
      <c r="VL129" s="7"/>
      <c r="VM129" s="7"/>
      <c r="VN129" s="7"/>
      <c r="VO129" s="7"/>
      <c r="VP129" s="7"/>
      <c r="VQ129" s="7"/>
      <c r="VR129" s="7"/>
      <c r="VS129" s="7"/>
      <c r="VT129" s="7"/>
      <c r="VU129" s="7"/>
      <c r="VV129" s="7"/>
      <c r="VW129" s="7"/>
      <c r="VX129" s="7"/>
      <c r="VY129" s="7"/>
      <c r="VZ129" s="7"/>
      <c r="WA129" s="7"/>
      <c r="WB129" s="7"/>
      <c r="WC129" s="7"/>
      <c r="WD129" s="7"/>
      <c r="WE129" s="7"/>
      <c r="WF129" s="7"/>
      <c r="WG129" s="7"/>
      <c r="WH129" s="7"/>
      <c r="WI129" s="7"/>
      <c r="WJ129" s="7"/>
      <c r="WK129" s="7"/>
      <c r="WL129" s="7"/>
      <c r="WM129" s="7"/>
      <c r="WN129" s="7"/>
      <c r="WO129" s="7"/>
      <c r="WP129" s="7"/>
      <c r="WQ129" s="7"/>
      <c r="WR129" s="7"/>
      <c r="WS129" s="7"/>
      <c r="WT129" s="7"/>
      <c r="WU129" s="7"/>
      <c r="WV129" s="7"/>
      <c r="WW129" s="7"/>
      <c r="WX129" s="7"/>
      <c r="WY129" s="7"/>
      <c r="WZ129" s="7"/>
      <c r="XA129" s="7"/>
      <c r="XB129" s="7"/>
      <c r="XC129" s="7"/>
      <c r="XD129" s="7"/>
      <c r="XE129" s="7"/>
      <c r="XF129" s="7"/>
      <c r="XG129" s="7"/>
      <c r="XH129" s="7"/>
    </row>
    <row r="130" spans="1:632" s="8" customFormat="1" x14ac:dyDescent="0.35">
      <c r="A130" s="31" t="s">
        <v>71</v>
      </c>
      <c r="B130" s="14">
        <v>539087.65</v>
      </c>
      <c r="C130" s="14">
        <v>690891.37</v>
      </c>
      <c r="D130" s="14">
        <v>981909.71</v>
      </c>
      <c r="E130" s="14">
        <v>739865.01</v>
      </c>
      <c r="F130" s="14">
        <v>523595.59</v>
      </c>
      <c r="G130" s="14">
        <v>1364291.36</v>
      </c>
      <c r="H130" s="14">
        <v>444932.1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5284572.79</v>
      </c>
      <c r="O130" s="14">
        <v>4995269.92</v>
      </c>
      <c r="P130" s="58">
        <f t="shared" si="1"/>
        <v>5.791536285991139E-2</v>
      </c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  <c r="IB130" s="7"/>
      <c r="IC130" s="7"/>
      <c r="ID130" s="7"/>
      <c r="IE130" s="7"/>
      <c r="IF130" s="7"/>
      <c r="IG130" s="7"/>
      <c r="IH130" s="7"/>
      <c r="II130" s="7"/>
      <c r="IJ130" s="7"/>
      <c r="IK130" s="7"/>
      <c r="IL130" s="7"/>
      <c r="IM130" s="7"/>
      <c r="IN130" s="7"/>
      <c r="IO130" s="7"/>
      <c r="IP130" s="7"/>
      <c r="IQ130" s="7"/>
      <c r="IR130" s="7"/>
      <c r="IS130" s="7"/>
      <c r="IT130" s="7"/>
      <c r="IU130" s="7"/>
      <c r="IV130" s="7"/>
      <c r="IW130" s="7"/>
      <c r="IX130" s="7"/>
      <c r="IY130" s="7"/>
      <c r="IZ130" s="7"/>
      <c r="JA130" s="7"/>
      <c r="JB130" s="7"/>
      <c r="JC130" s="7"/>
      <c r="JD130" s="7"/>
      <c r="JE130" s="7"/>
      <c r="JF130" s="7"/>
      <c r="JG130" s="7"/>
      <c r="JH130" s="7"/>
      <c r="JI130" s="7"/>
      <c r="JJ130" s="7"/>
      <c r="JK130" s="7"/>
      <c r="JL130" s="7"/>
      <c r="JM130" s="7"/>
      <c r="JN130" s="7"/>
      <c r="JO130" s="7"/>
      <c r="JP130" s="7"/>
      <c r="JQ130" s="7"/>
      <c r="JR130" s="7"/>
      <c r="JS130" s="7"/>
      <c r="JT130" s="7"/>
      <c r="JU130" s="7"/>
      <c r="JV130" s="7"/>
      <c r="JW130" s="7"/>
      <c r="JX130" s="7"/>
      <c r="JY130" s="7"/>
      <c r="JZ130" s="7"/>
      <c r="KA130" s="7"/>
      <c r="KB130" s="7"/>
      <c r="KC130" s="7"/>
      <c r="KD130" s="7"/>
      <c r="KE130" s="7"/>
      <c r="KF130" s="7"/>
      <c r="KG130" s="7"/>
      <c r="KH130" s="7"/>
      <c r="KI130" s="7"/>
      <c r="KJ130" s="7"/>
      <c r="KK130" s="7"/>
      <c r="KL130" s="7"/>
      <c r="KM130" s="7"/>
      <c r="KN130" s="7"/>
      <c r="KO130" s="7"/>
      <c r="KP130" s="7"/>
      <c r="KQ130" s="7"/>
      <c r="KR130" s="7"/>
      <c r="KS130" s="7"/>
      <c r="KT130" s="7"/>
      <c r="KU130" s="7"/>
      <c r="KV130" s="7"/>
      <c r="KW130" s="7"/>
      <c r="KX130" s="7"/>
      <c r="KY130" s="7"/>
      <c r="KZ130" s="7"/>
      <c r="LA130" s="7"/>
      <c r="LB130" s="7"/>
      <c r="LC130" s="7"/>
      <c r="LD130" s="7"/>
      <c r="LE130" s="7"/>
      <c r="LF130" s="7"/>
      <c r="LG130" s="7"/>
      <c r="LH130" s="7"/>
      <c r="LI130" s="7"/>
      <c r="LJ130" s="7"/>
      <c r="LK130" s="7"/>
      <c r="LL130" s="7"/>
      <c r="LM130" s="7"/>
      <c r="LN130" s="7"/>
      <c r="LO130" s="7"/>
      <c r="LP130" s="7"/>
      <c r="LQ130" s="7"/>
      <c r="LR130" s="7"/>
      <c r="LS130" s="7"/>
      <c r="LT130" s="7"/>
      <c r="LU130" s="7"/>
      <c r="LV130" s="7"/>
      <c r="LW130" s="7"/>
      <c r="LX130" s="7"/>
      <c r="LY130" s="7"/>
      <c r="LZ130" s="7"/>
      <c r="MA130" s="7"/>
      <c r="MB130" s="7"/>
      <c r="MC130" s="7"/>
      <c r="MD130" s="7"/>
      <c r="ME130" s="7"/>
      <c r="MF130" s="7"/>
      <c r="MG130" s="7"/>
      <c r="MH130" s="7"/>
      <c r="MI130" s="7"/>
      <c r="MJ130" s="7"/>
      <c r="MK130" s="7"/>
      <c r="ML130" s="7"/>
      <c r="MM130" s="7"/>
      <c r="MN130" s="7"/>
      <c r="MO130" s="7"/>
      <c r="MP130" s="7"/>
      <c r="MQ130" s="7"/>
      <c r="MR130" s="7"/>
      <c r="MS130" s="7"/>
      <c r="MT130" s="7"/>
      <c r="MU130" s="7"/>
      <c r="MV130" s="7"/>
      <c r="MW130" s="7"/>
      <c r="MX130" s="7"/>
      <c r="MY130" s="7"/>
      <c r="MZ130" s="7"/>
      <c r="NA130" s="7"/>
      <c r="NB130" s="7"/>
      <c r="NC130" s="7"/>
      <c r="ND130" s="7"/>
      <c r="NE130" s="7"/>
      <c r="NF130" s="7"/>
      <c r="NG130" s="7"/>
      <c r="NH130" s="7"/>
      <c r="NI130" s="7"/>
      <c r="NJ130" s="7"/>
      <c r="NK130" s="7"/>
      <c r="NL130" s="7"/>
      <c r="NM130" s="7"/>
      <c r="NN130" s="7"/>
      <c r="NO130" s="7"/>
      <c r="NP130" s="7"/>
      <c r="NQ130" s="7"/>
      <c r="NR130" s="7"/>
      <c r="NS130" s="7"/>
      <c r="NT130" s="7"/>
      <c r="NU130" s="7"/>
      <c r="NV130" s="7"/>
      <c r="NW130" s="7"/>
      <c r="NX130" s="7"/>
      <c r="NY130" s="7"/>
      <c r="NZ130" s="7"/>
      <c r="OA130" s="7"/>
      <c r="OB130" s="7"/>
      <c r="OC130" s="7"/>
      <c r="OD130" s="7"/>
      <c r="OE130" s="7"/>
      <c r="OF130" s="7"/>
      <c r="OG130" s="7"/>
      <c r="OH130" s="7"/>
      <c r="OI130" s="7"/>
      <c r="OJ130" s="7"/>
      <c r="OK130" s="7"/>
      <c r="OL130" s="7"/>
      <c r="OM130" s="7"/>
      <c r="ON130" s="7"/>
      <c r="OO130" s="7"/>
      <c r="OP130" s="7"/>
      <c r="OQ130" s="7"/>
      <c r="OR130" s="7"/>
      <c r="OS130" s="7"/>
      <c r="OT130" s="7"/>
      <c r="OU130" s="7"/>
      <c r="OV130" s="7"/>
      <c r="OW130" s="7"/>
      <c r="OX130" s="7"/>
      <c r="OY130" s="7"/>
      <c r="OZ130" s="7"/>
      <c r="PA130" s="7"/>
      <c r="PB130" s="7"/>
      <c r="PC130" s="7"/>
      <c r="PD130" s="7"/>
      <c r="PE130" s="7"/>
      <c r="PF130" s="7"/>
      <c r="PG130" s="7"/>
      <c r="PH130" s="7"/>
      <c r="PI130" s="7"/>
      <c r="PJ130" s="7"/>
      <c r="PK130" s="7"/>
      <c r="PL130" s="7"/>
      <c r="PM130" s="7"/>
      <c r="PN130" s="7"/>
      <c r="PO130" s="7"/>
      <c r="PP130" s="7"/>
      <c r="PQ130" s="7"/>
      <c r="PR130" s="7"/>
      <c r="PS130" s="7"/>
      <c r="PT130" s="7"/>
      <c r="PU130" s="7"/>
      <c r="PV130" s="7"/>
      <c r="PW130" s="7"/>
      <c r="PX130" s="7"/>
      <c r="PY130" s="7"/>
      <c r="PZ130" s="7"/>
      <c r="QA130" s="7"/>
      <c r="QB130" s="7"/>
      <c r="QC130" s="7"/>
      <c r="QD130" s="7"/>
      <c r="QE130" s="7"/>
      <c r="QF130" s="7"/>
      <c r="QG130" s="7"/>
      <c r="QH130" s="7"/>
      <c r="QI130" s="7"/>
      <c r="QJ130" s="7"/>
      <c r="QK130" s="7"/>
      <c r="QL130" s="7"/>
      <c r="QM130" s="7"/>
      <c r="QN130" s="7"/>
      <c r="QO130" s="7"/>
      <c r="QP130" s="7"/>
      <c r="QQ130" s="7"/>
      <c r="QR130" s="7"/>
      <c r="QS130" s="7"/>
      <c r="QT130" s="7"/>
      <c r="QU130" s="7"/>
      <c r="QV130" s="7"/>
      <c r="QW130" s="7"/>
      <c r="QX130" s="7"/>
      <c r="QY130" s="7"/>
      <c r="QZ130" s="7"/>
      <c r="RA130" s="7"/>
      <c r="RB130" s="7"/>
      <c r="RC130" s="7"/>
      <c r="RD130" s="7"/>
      <c r="RE130" s="7"/>
      <c r="RF130" s="7"/>
      <c r="RG130" s="7"/>
      <c r="RH130" s="7"/>
      <c r="RI130" s="7"/>
      <c r="RJ130" s="7"/>
      <c r="RK130" s="7"/>
      <c r="RL130" s="7"/>
      <c r="RM130" s="7"/>
      <c r="RN130" s="7"/>
      <c r="RO130" s="7"/>
      <c r="RP130" s="7"/>
      <c r="RQ130" s="7"/>
      <c r="RR130" s="7"/>
      <c r="RS130" s="7"/>
      <c r="RT130" s="7"/>
      <c r="RU130" s="7"/>
      <c r="RV130" s="7"/>
      <c r="RW130" s="7"/>
      <c r="RX130" s="7"/>
      <c r="RY130" s="7"/>
      <c r="RZ130" s="7"/>
      <c r="SA130" s="7"/>
      <c r="SB130" s="7"/>
      <c r="SC130" s="7"/>
      <c r="SD130" s="7"/>
      <c r="SE130" s="7"/>
      <c r="SF130" s="7"/>
      <c r="SG130" s="7"/>
      <c r="SH130" s="7"/>
      <c r="SI130" s="7"/>
      <c r="SJ130" s="7"/>
      <c r="SK130" s="7"/>
      <c r="SL130" s="7"/>
      <c r="SM130" s="7"/>
      <c r="SN130" s="7"/>
      <c r="SO130" s="7"/>
      <c r="SP130" s="7"/>
      <c r="SQ130" s="7"/>
      <c r="SR130" s="7"/>
      <c r="SS130" s="7"/>
      <c r="ST130" s="7"/>
      <c r="SU130" s="7"/>
      <c r="SV130" s="7"/>
      <c r="SW130" s="7"/>
      <c r="SX130" s="7"/>
      <c r="SY130" s="7"/>
      <c r="SZ130" s="7"/>
      <c r="TA130" s="7"/>
      <c r="TB130" s="7"/>
      <c r="TC130" s="7"/>
      <c r="TD130" s="7"/>
      <c r="TE130" s="7"/>
      <c r="TF130" s="7"/>
      <c r="TG130" s="7"/>
      <c r="TH130" s="7"/>
      <c r="TI130" s="7"/>
      <c r="TJ130" s="7"/>
      <c r="TK130" s="7"/>
      <c r="TL130" s="7"/>
      <c r="TM130" s="7"/>
      <c r="TN130" s="7"/>
      <c r="TO130" s="7"/>
      <c r="TP130" s="7"/>
      <c r="TQ130" s="7"/>
      <c r="TR130" s="7"/>
      <c r="TS130" s="7"/>
      <c r="TT130" s="7"/>
      <c r="TU130" s="7"/>
      <c r="TV130" s="7"/>
      <c r="TW130" s="7"/>
      <c r="TX130" s="7"/>
      <c r="TY130" s="7"/>
      <c r="TZ130" s="7"/>
      <c r="UA130" s="7"/>
      <c r="UB130" s="7"/>
      <c r="UC130" s="7"/>
      <c r="UD130" s="7"/>
      <c r="UE130" s="7"/>
      <c r="UF130" s="7"/>
      <c r="UG130" s="7"/>
      <c r="UH130" s="7"/>
      <c r="UI130" s="7"/>
      <c r="UJ130" s="7"/>
      <c r="UK130" s="7"/>
      <c r="UL130" s="7"/>
      <c r="UM130" s="7"/>
      <c r="UN130" s="7"/>
      <c r="UO130" s="7"/>
      <c r="UP130" s="7"/>
      <c r="UQ130" s="7"/>
      <c r="UR130" s="7"/>
      <c r="US130" s="7"/>
      <c r="UT130" s="7"/>
      <c r="UU130" s="7"/>
      <c r="UV130" s="7"/>
      <c r="UW130" s="7"/>
      <c r="UX130" s="7"/>
      <c r="UY130" s="7"/>
      <c r="UZ130" s="7"/>
      <c r="VA130" s="7"/>
      <c r="VB130" s="7"/>
      <c r="VC130" s="7"/>
      <c r="VD130" s="7"/>
      <c r="VE130" s="7"/>
      <c r="VF130" s="7"/>
      <c r="VG130" s="7"/>
      <c r="VH130" s="7"/>
      <c r="VI130" s="7"/>
      <c r="VJ130" s="7"/>
      <c r="VK130" s="7"/>
      <c r="VL130" s="7"/>
      <c r="VM130" s="7"/>
      <c r="VN130" s="7"/>
      <c r="VO130" s="7"/>
      <c r="VP130" s="7"/>
      <c r="VQ130" s="7"/>
      <c r="VR130" s="7"/>
      <c r="VS130" s="7"/>
      <c r="VT130" s="7"/>
      <c r="VU130" s="7"/>
      <c r="VV130" s="7"/>
      <c r="VW130" s="7"/>
      <c r="VX130" s="7"/>
      <c r="VY130" s="7"/>
      <c r="VZ130" s="7"/>
      <c r="WA130" s="7"/>
      <c r="WB130" s="7"/>
      <c r="WC130" s="7"/>
      <c r="WD130" s="7"/>
      <c r="WE130" s="7"/>
      <c r="WF130" s="7"/>
      <c r="WG130" s="7"/>
      <c r="WH130" s="7"/>
      <c r="WI130" s="7"/>
      <c r="WJ130" s="7"/>
      <c r="WK130" s="7"/>
      <c r="WL130" s="7"/>
      <c r="WM130" s="7"/>
      <c r="WN130" s="7"/>
      <c r="WO130" s="7"/>
      <c r="WP130" s="7"/>
      <c r="WQ130" s="7"/>
      <c r="WR130" s="7"/>
      <c r="WS130" s="7"/>
      <c r="WT130" s="7"/>
      <c r="WU130" s="7"/>
      <c r="WV130" s="7"/>
      <c r="WW130" s="7"/>
      <c r="WX130" s="7"/>
      <c r="WY130" s="7"/>
      <c r="WZ130" s="7"/>
      <c r="XA130" s="7"/>
      <c r="XB130" s="7"/>
      <c r="XC130" s="7"/>
      <c r="XD130" s="7"/>
      <c r="XE130" s="7"/>
      <c r="XF130" s="7"/>
      <c r="XG130" s="7"/>
      <c r="XH130" s="7"/>
    </row>
    <row r="131" spans="1:632" x14ac:dyDescent="0.35">
      <c r="A131" s="31" t="s">
        <v>72</v>
      </c>
      <c r="B131" s="14" t="s">
        <v>12</v>
      </c>
      <c r="C131" s="14" t="s">
        <v>12</v>
      </c>
      <c r="D131" s="14" t="s">
        <v>12</v>
      </c>
      <c r="E131" s="14" t="s">
        <v>12</v>
      </c>
      <c r="F131" s="14" t="s">
        <v>12</v>
      </c>
      <c r="G131" s="14" t="s">
        <v>12</v>
      </c>
      <c r="H131" s="14" t="s">
        <v>12</v>
      </c>
      <c r="I131" s="14" t="s">
        <v>12</v>
      </c>
      <c r="J131" s="14" t="s">
        <v>12</v>
      </c>
      <c r="K131" s="14" t="s">
        <v>12</v>
      </c>
      <c r="L131" s="14" t="s">
        <v>12</v>
      </c>
      <c r="M131" s="14" t="s">
        <v>12</v>
      </c>
      <c r="N131" s="14" t="s">
        <v>12</v>
      </c>
      <c r="O131" s="14" t="s">
        <v>12</v>
      </c>
      <c r="P131" s="58" t="s">
        <v>12</v>
      </c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632" ht="12.75" customHeight="1" x14ac:dyDescent="0.35">
      <c r="A132" s="31" t="s">
        <v>73</v>
      </c>
      <c r="B132" s="14">
        <v>9299.1</v>
      </c>
      <c r="C132" s="14">
        <v>128246.51</v>
      </c>
      <c r="D132" s="14">
        <v>67789.48</v>
      </c>
      <c r="E132" s="14">
        <v>39424.42</v>
      </c>
      <c r="F132" s="14">
        <v>43961.120000000003</v>
      </c>
      <c r="G132" s="14">
        <v>348564.09</v>
      </c>
      <c r="H132" s="14">
        <v>17134.11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654418.82999999996</v>
      </c>
      <c r="O132" s="14">
        <v>278285.87</v>
      </c>
      <c r="P132" s="58">
        <f t="shared" ref="P132:P195" si="2">N132/O132-100%</f>
        <v>1.351606389501558</v>
      </c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632" ht="12.75" customHeight="1" x14ac:dyDescent="0.35">
      <c r="A133" s="31" t="s">
        <v>74</v>
      </c>
      <c r="B133" s="14">
        <v>20.28</v>
      </c>
      <c r="C133" s="14" t="s">
        <v>12</v>
      </c>
      <c r="D133" s="14">
        <v>384.3</v>
      </c>
      <c r="E133" s="14">
        <v>52.46</v>
      </c>
      <c r="F133" s="14" t="s">
        <v>12</v>
      </c>
      <c r="G133" s="14">
        <v>179.6</v>
      </c>
      <c r="H133" s="14" t="s">
        <v>12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636.64</v>
      </c>
      <c r="O133" s="14">
        <v>850.34000000008405</v>
      </c>
      <c r="P133" s="58">
        <f t="shared" si="2"/>
        <v>-0.2513112402098725</v>
      </c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632" ht="12.75" customHeight="1" x14ac:dyDescent="0.35">
      <c r="A134" s="31" t="s">
        <v>75</v>
      </c>
      <c r="B134" s="14">
        <v>112519.56</v>
      </c>
      <c r="C134" s="14">
        <v>143627.28</v>
      </c>
      <c r="D134" s="14">
        <v>218094.65</v>
      </c>
      <c r="E134" s="14">
        <v>164206.59</v>
      </c>
      <c r="F134" s="14">
        <v>105868.6</v>
      </c>
      <c r="G134" s="14">
        <v>304602.59000000003</v>
      </c>
      <c r="H134" s="14">
        <v>88437.74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1137357.01</v>
      </c>
      <c r="O134" s="14">
        <v>1017224.46</v>
      </c>
      <c r="P134" s="58">
        <f t="shared" si="2"/>
        <v>0.11809836936087836</v>
      </c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632" ht="15" customHeight="1" x14ac:dyDescent="0.35">
      <c r="A135" s="31" t="s">
        <v>76</v>
      </c>
      <c r="B135" s="14" t="s">
        <v>12</v>
      </c>
      <c r="C135" s="14" t="s">
        <v>12</v>
      </c>
      <c r="D135" s="14" t="s">
        <v>12</v>
      </c>
      <c r="E135" s="14" t="s">
        <v>12</v>
      </c>
      <c r="F135" s="14" t="s">
        <v>12</v>
      </c>
      <c r="G135" s="14">
        <v>66960</v>
      </c>
      <c r="H135" s="14" t="s">
        <v>12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66960</v>
      </c>
      <c r="O135" s="14">
        <v>41013</v>
      </c>
      <c r="P135" s="58">
        <f t="shared" si="2"/>
        <v>0.63265306122448983</v>
      </c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632" x14ac:dyDescent="0.35">
      <c r="A136" s="31" t="s">
        <v>46</v>
      </c>
      <c r="B136" s="14">
        <v>64794.93</v>
      </c>
      <c r="C136" s="14">
        <v>288796.43</v>
      </c>
      <c r="D136" s="14">
        <v>567878.36</v>
      </c>
      <c r="E136" s="14">
        <v>325423.39</v>
      </c>
      <c r="F136" s="14">
        <v>149141.18</v>
      </c>
      <c r="G136" s="14">
        <v>765543.84</v>
      </c>
      <c r="H136" s="14">
        <v>116889.43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2278467.56</v>
      </c>
      <c r="O136" s="14">
        <v>1591741.21</v>
      </c>
      <c r="P136" s="58">
        <f t="shared" si="2"/>
        <v>0.43143090452498867</v>
      </c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632" x14ac:dyDescent="0.35">
      <c r="A137" s="40" t="s">
        <v>83</v>
      </c>
      <c r="B137" s="21">
        <v>93524345.950000003</v>
      </c>
      <c r="C137" s="21">
        <v>110946593.84999999</v>
      </c>
      <c r="D137" s="21">
        <v>84057783.180000007</v>
      </c>
      <c r="E137" s="21">
        <v>65398756.390000001</v>
      </c>
      <c r="F137" s="21">
        <v>67873494.430000007</v>
      </c>
      <c r="G137" s="21">
        <v>127810548.48</v>
      </c>
      <c r="H137" s="21">
        <v>178767072.19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728378594.47000003</v>
      </c>
      <c r="O137" s="21">
        <v>669371177.61000001</v>
      </c>
      <c r="P137" s="64">
        <f t="shared" si="2"/>
        <v>8.8153507103019946E-2</v>
      </c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632" x14ac:dyDescent="0.35">
      <c r="A138" s="31" t="s">
        <v>70</v>
      </c>
      <c r="B138" s="14">
        <v>19764249.890000001</v>
      </c>
      <c r="C138" s="14">
        <v>20574992.579999998</v>
      </c>
      <c r="D138" s="14">
        <v>21076376.460000001</v>
      </c>
      <c r="E138" s="14">
        <v>21259730.449999999</v>
      </c>
      <c r="F138" s="14">
        <v>22232240.420000002</v>
      </c>
      <c r="G138" s="14">
        <v>25172879.620000001</v>
      </c>
      <c r="H138" s="14">
        <v>20908068.579999998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150988538</v>
      </c>
      <c r="O138" s="14">
        <v>140777865.06999999</v>
      </c>
      <c r="P138" s="58">
        <f t="shared" si="2"/>
        <v>7.2530386257263491E-2</v>
      </c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632" x14ac:dyDescent="0.35">
      <c r="A139" s="31" t="s">
        <v>71</v>
      </c>
      <c r="B139" s="14">
        <v>8108403.0300000003</v>
      </c>
      <c r="C139" s="14">
        <v>7654211.6900000004</v>
      </c>
      <c r="D139" s="14">
        <v>9873577.9199999999</v>
      </c>
      <c r="E139" s="14">
        <v>9031728.5099999998</v>
      </c>
      <c r="F139" s="14">
        <v>8839212.7599999998</v>
      </c>
      <c r="G139" s="14">
        <v>10348205.99</v>
      </c>
      <c r="H139" s="14">
        <v>4776603.93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58631943.829999998</v>
      </c>
      <c r="O139" s="14">
        <v>49944174.030000001</v>
      </c>
      <c r="P139" s="58">
        <f t="shared" si="2"/>
        <v>0.17394961411878618</v>
      </c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632" x14ac:dyDescent="0.35">
      <c r="A140" s="31" t="s">
        <v>72</v>
      </c>
      <c r="B140" s="14">
        <v>3098371.47</v>
      </c>
      <c r="C140" s="14">
        <v>3444900.67</v>
      </c>
      <c r="D140" s="14">
        <v>3408583.68</v>
      </c>
      <c r="E140" s="14">
        <v>3200857.37</v>
      </c>
      <c r="F140" s="14">
        <v>2990811.99</v>
      </c>
      <c r="G140" s="14">
        <v>2868389.19</v>
      </c>
      <c r="H140" s="14">
        <v>687713.72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19699628.09</v>
      </c>
      <c r="O140" s="14">
        <v>19448150.629999999</v>
      </c>
      <c r="P140" s="58">
        <f t="shared" si="2"/>
        <v>1.2930661880625305E-2</v>
      </c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632" x14ac:dyDescent="0.35">
      <c r="A141" s="31" t="s">
        <v>73</v>
      </c>
      <c r="B141" s="14">
        <v>60085418.520000003</v>
      </c>
      <c r="C141" s="14">
        <v>76565511.569999993</v>
      </c>
      <c r="D141" s="14">
        <v>46795186.340000004</v>
      </c>
      <c r="E141" s="14">
        <v>28157999.489999998</v>
      </c>
      <c r="F141" s="14">
        <v>30476750.149999999</v>
      </c>
      <c r="G141" s="14">
        <v>84469883.280000001</v>
      </c>
      <c r="H141" s="14">
        <v>147803459.96000001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474354209.31</v>
      </c>
      <c r="O141" s="14">
        <v>433278332.87</v>
      </c>
      <c r="P141" s="58">
        <f t="shared" si="2"/>
        <v>9.4802516820808425E-2</v>
      </c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632" x14ac:dyDescent="0.35">
      <c r="A142" s="31" t="s">
        <v>74</v>
      </c>
      <c r="B142" s="14">
        <v>7127.84</v>
      </c>
      <c r="C142" s="14">
        <v>319.54000000000002</v>
      </c>
      <c r="D142" s="14">
        <v>44466.9</v>
      </c>
      <c r="E142" s="14">
        <v>1320.82</v>
      </c>
      <c r="F142" s="14">
        <v>2617.87</v>
      </c>
      <c r="G142" s="14">
        <v>62985.26</v>
      </c>
      <c r="H142" s="14">
        <v>1321.28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120159.51</v>
      </c>
      <c r="O142" s="14">
        <v>9460.4000000003707</v>
      </c>
      <c r="P142" s="58">
        <f t="shared" si="2"/>
        <v>11.701313897931936</v>
      </c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632" x14ac:dyDescent="0.35">
      <c r="A143" s="31" t="s">
        <v>75</v>
      </c>
      <c r="B143" s="14">
        <v>1540514.54</v>
      </c>
      <c r="C143" s="14">
        <v>1480099.62</v>
      </c>
      <c r="D143" s="14">
        <v>1825877.03</v>
      </c>
      <c r="E143" s="14">
        <v>1717444.86</v>
      </c>
      <c r="F143" s="14">
        <v>1593509.99</v>
      </c>
      <c r="G143" s="14">
        <v>1966667.51</v>
      </c>
      <c r="H143" s="14">
        <v>944478.5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11068592.050000001</v>
      </c>
      <c r="O143" s="14">
        <v>8554734.3699999992</v>
      </c>
      <c r="P143" s="58">
        <f t="shared" si="2"/>
        <v>0.29385572611297839</v>
      </c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632" x14ac:dyDescent="0.35">
      <c r="A144" s="31" t="s">
        <v>76</v>
      </c>
      <c r="B144" s="14">
        <v>920260.66</v>
      </c>
      <c r="C144" s="14">
        <v>1226558.18</v>
      </c>
      <c r="D144" s="14">
        <v>1033714.85</v>
      </c>
      <c r="E144" s="14">
        <v>2029674.89</v>
      </c>
      <c r="F144" s="14">
        <v>1738351.25</v>
      </c>
      <c r="G144" s="14">
        <v>2921537.63</v>
      </c>
      <c r="H144" s="14">
        <v>3645426.22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13515523.68</v>
      </c>
      <c r="O144" s="14">
        <v>17358460.239999998</v>
      </c>
      <c r="P144" s="58">
        <f t="shared" si="2"/>
        <v>-0.2213869494682783</v>
      </c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x14ac:dyDescent="0.35">
      <c r="A145" s="31" t="s">
        <v>46</v>
      </c>
      <c r="B145" s="14">
        <v>2283849.25</v>
      </c>
      <c r="C145" s="14">
        <v>8187399.4699999997</v>
      </c>
      <c r="D145" s="14">
        <v>17464313.170000002</v>
      </c>
      <c r="E145" s="14">
        <v>8814457.6699999999</v>
      </c>
      <c r="F145" s="14">
        <v>9202832.6099999994</v>
      </c>
      <c r="G145" s="14">
        <v>19936600.280000001</v>
      </c>
      <c r="H145" s="14">
        <v>4952828.8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70842281.25</v>
      </c>
      <c r="O145" s="14">
        <v>50162508.619999997</v>
      </c>
      <c r="P145" s="58">
        <f t="shared" si="2"/>
        <v>0.41225555098643718</v>
      </c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x14ac:dyDescent="0.35">
      <c r="A146" s="39" t="s">
        <v>121</v>
      </c>
      <c r="B146" s="21">
        <v>28094725.960000001</v>
      </c>
      <c r="C146" s="21">
        <v>29968147.77</v>
      </c>
      <c r="D146" s="21">
        <v>31572848.359999999</v>
      </c>
      <c r="E146" s="21">
        <v>28884333.600000001</v>
      </c>
      <c r="F146" s="21">
        <v>27758632.84</v>
      </c>
      <c r="G146" s="21">
        <v>31065611.079999998</v>
      </c>
      <c r="H146" s="21">
        <v>30068386.16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207412685.77000001</v>
      </c>
      <c r="O146" s="21">
        <v>190334003.03999999</v>
      </c>
      <c r="P146" s="64">
        <f t="shared" si="2"/>
        <v>8.9730066394972052E-2</v>
      </c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x14ac:dyDescent="0.35">
      <c r="A147" s="31" t="s">
        <v>70</v>
      </c>
      <c r="B147" s="14">
        <v>15036278.539999999</v>
      </c>
      <c r="C147" s="14">
        <v>15392319.74</v>
      </c>
      <c r="D147" s="14">
        <v>15533870.289999999</v>
      </c>
      <c r="E147" s="14">
        <v>16229106.949999999</v>
      </c>
      <c r="F147" s="14">
        <v>16038103.66</v>
      </c>
      <c r="G147" s="14">
        <v>15988863.869999999</v>
      </c>
      <c r="H147" s="14">
        <v>17570930.52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111789473.56999999</v>
      </c>
      <c r="O147" s="14">
        <v>101666921.74000001</v>
      </c>
      <c r="P147" s="58">
        <f t="shared" si="2"/>
        <v>9.9565833771254608E-2</v>
      </c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x14ac:dyDescent="0.35">
      <c r="A148" s="31" t="s">
        <v>71</v>
      </c>
      <c r="B148" s="14">
        <v>7000956.1799999997</v>
      </c>
      <c r="C148" s="14">
        <v>6588206.1900000004</v>
      </c>
      <c r="D148" s="14">
        <v>7572294.7800000003</v>
      </c>
      <c r="E148" s="14">
        <v>6536066.8700000001</v>
      </c>
      <c r="F148" s="14">
        <v>6824823.8499999996</v>
      </c>
      <c r="G148" s="14">
        <v>7508096.0099999998</v>
      </c>
      <c r="H148" s="14">
        <v>6903358.1500000004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48933802.030000001</v>
      </c>
      <c r="O148" s="14">
        <v>47544520.829999998</v>
      </c>
      <c r="P148" s="58">
        <f t="shared" si="2"/>
        <v>2.9220637325750198E-2</v>
      </c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x14ac:dyDescent="0.35">
      <c r="A149" s="31" t="s">
        <v>72</v>
      </c>
      <c r="B149" s="14">
        <v>2099.2800000000002</v>
      </c>
      <c r="C149" s="14">
        <v>6030.33</v>
      </c>
      <c r="D149" s="14">
        <v>4181.0600000000004</v>
      </c>
      <c r="E149" s="14">
        <v>1302.6400000000001</v>
      </c>
      <c r="F149" s="14">
        <v>6581.71</v>
      </c>
      <c r="G149" s="14">
        <v>3081.63</v>
      </c>
      <c r="H149" s="14">
        <v>2366.2600000000002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25642.91</v>
      </c>
      <c r="O149" s="14">
        <v>17322.36</v>
      </c>
      <c r="P149" s="58">
        <f t="shared" si="2"/>
        <v>0.48033582029238509</v>
      </c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x14ac:dyDescent="0.35">
      <c r="A150" s="31" t="s">
        <v>73</v>
      </c>
      <c r="B150" s="14">
        <v>2187337.29</v>
      </c>
      <c r="C150" s="14">
        <v>3651042.27</v>
      </c>
      <c r="D150" s="14">
        <v>4386527.5199999996</v>
      </c>
      <c r="E150" s="14">
        <v>2725909.19</v>
      </c>
      <c r="F150" s="14">
        <v>1060267.3500000001</v>
      </c>
      <c r="G150" s="14">
        <v>2444700.27</v>
      </c>
      <c r="H150" s="14">
        <v>2742955.23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19198739.120000001</v>
      </c>
      <c r="O150" s="14">
        <v>19556929.440000001</v>
      </c>
      <c r="P150" s="58">
        <f t="shared" si="2"/>
        <v>-1.8315263707368579E-2</v>
      </c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x14ac:dyDescent="0.35">
      <c r="A151" s="31" t="s">
        <v>74</v>
      </c>
      <c r="B151" s="14">
        <v>192830.58</v>
      </c>
      <c r="C151" s="14">
        <v>27351.7</v>
      </c>
      <c r="D151" s="14">
        <v>1135241.18</v>
      </c>
      <c r="E151" s="14">
        <v>26151.99</v>
      </c>
      <c r="F151" s="14">
        <v>197113.84</v>
      </c>
      <c r="G151" s="14">
        <v>863594.61</v>
      </c>
      <c r="H151" s="14">
        <v>259552.86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2701836.76</v>
      </c>
      <c r="O151" s="14">
        <v>3523261.12</v>
      </c>
      <c r="P151" s="58">
        <f t="shared" si="2"/>
        <v>-0.23314319660757943</v>
      </c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x14ac:dyDescent="0.35">
      <c r="A152" s="31" t="s">
        <v>75</v>
      </c>
      <c r="B152" s="14">
        <v>2324902.7000000002</v>
      </c>
      <c r="C152" s="14">
        <v>1358333.47</v>
      </c>
      <c r="D152" s="14">
        <v>1466080.06</v>
      </c>
      <c r="E152" s="14">
        <v>1171186.2</v>
      </c>
      <c r="F152" s="14">
        <v>1424961.91</v>
      </c>
      <c r="G152" s="14">
        <v>1428057.93</v>
      </c>
      <c r="H152" s="14">
        <v>1474421.02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10647943.289999999</v>
      </c>
      <c r="O152" s="14">
        <v>9717141.1899999995</v>
      </c>
      <c r="P152" s="58">
        <f t="shared" si="2"/>
        <v>9.5789706231488747E-2</v>
      </c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x14ac:dyDescent="0.35">
      <c r="A153" s="31" t="s">
        <v>76</v>
      </c>
      <c r="B153" s="14">
        <v>1350321.39</v>
      </c>
      <c r="C153" s="14">
        <v>2944864.07</v>
      </c>
      <c r="D153" s="14">
        <v>1474653.4700000002</v>
      </c>
      <c r="E153" s="14">
        <v>2194609.7599999998</v>
      </c>
      <c r="F153" s="14">
        <v>2206780.52</v>
      </c>
      <c r="G153" s="14">
        <v>2829216.76</v>
      </c>
      <c r="H153" s="14">
        <v>1114802.1200000001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14115248.09</v>
      </c>
      <c r="O153" s="14">
        <v>8307906.3600000003</v>
      </c>
      <c r="P153" s="58">
        <f t="shared" si="2"/>
        <v>0.69901386442684932</v>
      </c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x14ac:dyDescent="0.35">
      <c r="A154" s="31" t="s">
        <v>46</v>
      </c>
      <c r="B154" s="14">
        <v>1818233.35</v>
      </c>
      <c r="C154" s="14">
        <v>6587814</v>
      </c>
      <c r="D154" s="14">
        <v>4893406.0599999996</v>
      </c>
      <c r="E154" s="14">
        <v>1930237.3</v>
      </c>
      <c r="F154" s="14">
        <v>2635190.7400000002</v>
      </c>
      <c r="G154" s="14">
        <v>2317899.54</v>
      </c>
      <c r="H154" s="14">
        <v>1654445.83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21837226.82</v>
      </c>
      <c r="O154" s="14">
        <v>18920911.050000001</v>
      </c>
      <c r="P154" s="58">
        <f t="shared" si="2"/>
        <v>0.15413188943668743</v>
      </c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x14ac:dyDescent="0.35">
      <c r="A155" s="39" t="s">
        <v>84</v>
      </c>
      <c r="B155" s="21">
        <v>137035584.52000001</v>
      </c>
      <c r="C155" s="21">
        <v>105771278.92</v>
      </c>
      <c r="D155" s="21">
        <v>121287590.3</v>
      </c>
      <c r="E155" s="21">
        <v>140376509.81999999</v>
      </c>
      <c r="F155" s="21">
        <v>171315981.47</v>
      </c>
      <c r="G155" s="21">
        <v>94040701.069999993</v>
      </c>
      <c r="H155" s="21">
        <v>230283468.86000001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1000111114.96</v>
      </c>
      <c r="O155" s="21">
        <v>1113951970.5899999</v>
      </c>
      <c r="P155" s="64">
        <f t="shared" si="2"/>
        <v>-0.10219547937035789</v>
      </c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x14ac:dyDescent="0.35">
      <c r="A156" s="31" t="s">
        <v>70</v>
      </c>
      <c r="B156" s="14">
        <v>17808082.870000001</v>
      </c>
      <c r="C156" s="14">
        <v>18316741.48</v>
      </c>
      <c r="D156" s="14">
        <v>19776429.739999998</v>
      </c>
      <c r="E156" s="14">
        <v>20744299.239999998</v>
      </c>
      <c r="F156" s="14">
        <v>23141744.800000001</v>
      </c>
      <c r="G156" s="14">
        <v>24610560.960000001</v>
      </c>
      <c r="H156" s="14">
        <v>20961469.559999999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145359328.65000001</v>
      </c>
      <c r="O156" s="14">
        <v>122904935.59999999</v>
      </c>
      <c r="P156" s="58">
        <f t="shared" si="2"/>
        <v>0.18269724434077173</v>
      </c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x14ac:dyDescent="0.35">
      <c r="A157" s="31" t="s">
        <v>71</v>
      </c>
      <c r="B157" s="14">
        <v>44825269.170000002</v>
      </c>
      <c r="C157" s="14">
        <v>36975291.769999996</v>
      </c>
      <c r="D157" s="14">
        <v>42045624.759999998</v>
      </c>
      <c r="E157" s="14">
        <v>-3393797.8200000003</v>
      </c>
      <c r="F157" s="14">
        <v>7241328.7800000012</v>
      </c>
      <c r="G157" s="14">
        <v>-5095476.42</v>
      </c>
      <c r="H157" s="14">
        <v>40783050.990000002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163381291.23000002</v>
      </c>
      <c r="O157" s="14">
        <v>281895467.35000002</v>
      </c>
      <c r="P157" s="58">
        <f t="shared" si="2"/>
        <v>-0.42041887808310652</v>
      </c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x14ac:dyDescent="0.35">
      <c r="A158" s="31" t="s">
        <v>72</v>
      </c>
      <c r="B158" s="14">
        <v>1594795.26</v>
      </c>
      <c r="C158" s="14">
        <v>1985694</v>
      </c>
      <c r="D158" s="14">
        <v>1998949.65</v>
      </c>
      <c r="E158" s="14">
        <v>1917509.3</v>
      </c>
      <c r="F158" s="14">
        <v>2116538.09</v>
      </c>
      <c r="G158" s="14">
        <v>3073787.95</v>
      </c>
      <c r="H158" s="14">
        <v>815670.58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13502944.83</v>
      </c>
      <c r="O158" s="14">
        <v>11962939.75</v>
      </c>
      <c r="P158" s="58">
        <f t="shared" si="2"/>
        <v>0.12873132458934267</v>
      </c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x14ac:dyDescent="0.35">
      <c r="A159" s="31" t="s">
        <v>73</v>
      </c>
      <c r="B159" s="14">
        <v>31785975.280000001</v>
      </c>
      <c r="C159" s="14">
        <v>11892349.609999999</v>
      </c>
      <c r="D159" s="14">
        <v>5914906.5800000001</v>
      </c>
      <c r="E159" s="14">
        <v>50328668.140000001</v>
      </c>
      <c r="F159" s="14">
        <v>15419223.300000001</v>
      </c>
      <c r="G159" s="14">
        <v>20270073.629999999</v>
      </c>
      <c r="H159" s="14">
        <v>48303126.310000002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183914322.84999999</v>
      </c>
      <c r="O159" s="14">
        <v>226054322.37</v>
      </c>
      <c r="P159" s="58">
        <f t="shared" si="2"/>
        <v>-0.18641536723649255</v>
      </c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x14ac:dyDescent="0.35">
      <c r="A160" s="31" t="s">
        <v>74</v>
      </c>
      <c r="B160" s="14">
        <v>7711170.46</v>
      </c>
      <c r="C160" s="14">
        <v>8470744.4199999999</v>
      </c>
      <c r="D160" s="14">
        <v>9388413.5</v>
      </c>
      <c r="E160" s="14">
        <v>7023389.2800000003</v>
      </c>
      <c r="F160" s="14">
        <v>8079940.5999999996</v>
      </c>
      <c r="G160" s="14">
        <v>6946049.0599999996</v>
      </c>
      <c r="H160" s="14">
        <v>8862046.6400000006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56481753.960000001</v>
      </c>
      <c r="O160" s="14">
        <v>40183677.899999999</v>
      </c>
      <c r="P160" s="58">
        <f t="shared" si="2"/>
        <v>0.40558945601144192</v>
      </c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x14ac:dyDescent="0.35">
      <c r="A161" s="31" t="s">
        <v>75</v>
      </c>
      <c r="B161" s="14">
        <v>5296926.74</v>
      </c>
      <c r="C161" s="14">
        <v>9374801.4800000004</v>
      </c>
      <c r="D161" s="14">
        <v>9652787.9499999993</v>
      </c>
      <c r="E161" s="14">
        <v>14149823.560000001</v>
      </c>
      <c r="F161" s="14">
        <v>7209154.4299999997</v>
      </c>
      <c r="G161" s="14">
        <v>5766443.2300000004</v>
      </c>
      <c r="H161" s="14">
        <v>12875305.09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64325242.479999997</v>
      </c>
      <c r="O161" s="14">
        <v>73655597.170000002</v>
      </c>
      <c r="P161" s="58">
        <f t="shared" si="2"/>
        <v>-0.12667543334778997</v>
      </c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x14ac:dyDescent="0.35">
      <c r="A162" s="31" t="s">
        <v>76</v>
      </c>
      <c r="B162" s="14">
        <v>28013364.739999998</v>
      </c>
      <c r="C162" s="14">
        <v>18755656.16</v>
      </c>
      <c r="D162" s="14">
        <v>32510478.120000001</v>
      </c>
      <c r="E162" s="14">
        <v>49606618.119999997</v>
      </c>
      <c r="F162" s="14">
        <v>108108051.47</v>
      </c>
      <c r="G162" s="14">
        <v>38469262.659999996</v>
      </c>
      <c r="H162" s="14">
        <v>97682799.689999998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373146230.95999998</v>
      </c>
      <c r="O162" s="14">
        <v>357295030.44999999</v>
      </c>
      <c r="P162" s="58">
        <f t="shared" si="2"/>
        <v>4.4364458386213723E-2</v>
      </c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x14ac:dyDescent="0.35">
      <c r="A163" s="31" t="s">
        <v>46</v>
      </c>
      <c r="B163" s="14">
        <v>12724818.16</v>
      </c>
      <c r="C163" s="14">
        <v>11712600.939999999</v>
      </c>
      <c r="D163" s="14">
        <v>3079155.31</v>
      </c>
      <c r="E163" s="14">
        <v>15618252.640000001</v>
      </c>
      <c r="F163" s="14">
        <v>5808976.5800000001</v>
      </c>
      <c r="G163" s="14">
        <v>17946560.710000001</v>
      </c>
      <c r="H163" s="14">
        <v>14566121.35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81456485.689999998</v>
      </c>
      <c r="O163" s="14">
        <v>154110681.75</v>
      </c>
      <c r="P163" s="58">
        <f t="shared" si="2"/>
        <v>-0.47144166280349353</v>
      </c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x14ac:dyDescent="0.35">
      <c r="A164" s="39" t="s">
        <v>85</v>
      </c>
      <c r="B164" s="21">
        <v>47964281.719999999</v>
      </c>
      <c r="C164" s="21">
        <v>57529130.690000005</v>
      </c>
      <c r="D164" s="21">
        <v>81963598.390000001</v>
      </c>
      <c r="E164" s="21">
        <v>89760964.960000008</v>
      </c>
      <c r="F164" s="21">
        <v>159106892.78999999</v>
      </c>
      <c r="G164" s="21">
        <v>71882774.090000004</v>
      </c>
      <c r="H164" s="21">
        <v>128402298.38000001</v>
      </c>
      <c r="I164" s="21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636609941.01999998</v>
      </c>
      <c r="O164" s="21">
        <v>455700557.77000004</v>
      </c>
      <c r="P164" s="64">
        <f t="shared" si="2"/>
        <v>0.39699179683977492</v>
      </c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x14ac:dyDescent="0.35">
      <c r="A165" s="31" t="s">
        <v>70</v>
      </c>
      <c r="B165" s="14">
        <v>7781780.6399999997</v>
      </c>
      <c r="C165" s="14">
        <v>7740524.5599999996</v>
      </c>
      <c r="D165" s="14">
        <v>7855243.2000000002</v>
      </c>
      <c r="E165" s="14">
        <v>8137907.2999999998</v>
      </c>
      <c r="F165" s="14">
        <v>7933970.6399999997</v>
      </c>
      <c r="G165" s="14">
        <v>8174806.5</v>
      </c>
      <c r="H165" s="14">
        <v>8029839.4699999997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55654072.310000002</v>
      </c>
      <c r="O165" s="14">
        <v>53752382.670000002</v>
      </c>
      <c r="P165" s="58">
        <f t="shared" si="2"/>
        <v>3.5378704078570244E-2</v>
      </c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x14ac:dyDescent="0.35">
      <c r="A166" s="31" t="s">
        <v>71</v>
      </c>
      <c r="B166" s="14">
        <v>10120670.83</v>
      </c>
      <c r="C166" s="14">
        <v>8802778.0600000005</v>
      </c>
      <c r="D166" s="14">
        <v>10432780.25</v>
      </c>
      <c r="E166" s="14">
        <v>7577409.2800000003</v>
      </c>
      <c r="F166" s="14">
        <v>5976514.2300000004</v>
      </c>
      <c r="G166" s="14">
        <v>6078079</v>
      </c>
      <c r="H166" s="14">
        <v>5040103.8899999997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54028335.539999999</v>
      </c>
      <c r="O166" s="14">
        <v>50610468.359999999</v>
      </c>
      <c r="P166" s="58">
        <f t="shared" si="2"/>
        <v>6.753281071592121E-2</v>
      </c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x14ac:dyDescent="0.35">
      <c r="A167" s="31" t="s">
        <v>72</v>
      </c>
      <c r="B167" s="14" t="s">
        <v>12</v>
      </c>
      <c r="C167" s="14" t="s">
        <v>12</v>
      </c>
      <c r="D167" s="14" t="s">
        <v>12</v>
      </c>
      <c r="E167" s="14" t="s">
        <v>12</v>
      </c>
      <c r="F167" s="14">
        <v>33000</v>
      </c>
      <c r="G167" s="14">
        <v>20000</v>
      </c>
      <c r="H167" s="14" t="s">
        <v>12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53000</v>
      </c>
      <c r="O167" s="14">
        <v>72100</v>
      </c>
      <c r="P167" s="58">
        <f t="shared" si="2"/>
        <v>-0.26490984743411927</v>
      </c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x14ac:dyDescent="0.35">
      <c r="A168" s="31" t="s">
        <v>73</v>
      </c>
      <c r="B168" s="14">
        <v>21205208.5</v>
      </c>
      <c r="C168" s="14">
        <v>33493458.640000001</v>
      </c>
      <c r="D168" s="14">
        <v>55266803.75</v>
      </c>
      <c r="E168" s="14">
        <v>57050597.630000003</v>
      </c>
      <c r="F168" s="14">
        <v>115363850.45999999</v>
      </c>
      <c r="G168" s="14">
        <v>25255700.829999998</v>
      </c>
      <c r="H168" s="14">
        <v>56377767.359999999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364013387.17000002</v>
      </c>
      <c r="O168" s="14">
        <v>266647176.37</v>
      </c>
      <c r="P168" s="58">
        <f t="shared" si="2"/>
        <v>0.36514997880530542</v>
      </c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x14ac:dyDescent="0.35">
      <c r="A169" s="31" t="s">
        <v>74</v>
      </c>
      <c r="B169" s="14">
        <v>6408.5299999999988</v>
      </c>
      <c r="C169" s="14">
        <v>32829.449999999997</v>
      </c>
      <c r="D169" s="14">
        <v>118840.9700000002</v>
      </c>
      <c r="E169" s="14">
        <v>4543.3499999999822</v>
      </c>
      <c r="F169" s="14">
        <v>2910.2800000002062</v>
      </c>
      <c r="G169" s="14">
        <v>33169.769999999553</v>
      </c>
      <c r="H169" s="14">
        <v>-28920.78999999896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169781.56000000052</v>
      </c>
      <c r="O169" s="14">
        <v>172092.61000000034</v>
      </c>
      <c r="P169" s="58">
        <f t="shared" si="2"/>
        <v>-1.3429106572326432E-2</v>
      </c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x14ac:dyDescent="0.35">
      <c r="A170" s="31" t="s">
        <v>75</v>
      </c>
      <c r="B170" s="14">
        <v>2077158.67</v>
      </c>
      <c r="C170" s="14">
        <v>1687181.62</v>
      </c>
      <c r="D170" s="14">
        <v>1901259.55</v>
      </c>
      <c r="E170" s="14">
        <v>1454487.55</v>
      </c>
      <c r="F170" s="14">
        <v>1327593.74</v>
      </c>
      <c r="G170" s="14">
        <v>1241141.29</v>
      </c>
      <c r="H170" s="14">
        <v>1014438.22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10703260.640000001</v>
      </c>
      <c r="O170" s="14">
        <v>9240258.2100000009</v>
      </c>
      <c r="P170" s="58">
        <f t="shared" si="2"/>
        <v>0.15832917184248241</v>
      </c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x14ac:dyDescent="0.35">
      <c r="A171" s="31" t="s">
        <v>76</v>
      </c>
      <c r="B171" s="14">
        <v>6773054.5499999998</v>
      </c>
      <c r="C171" s="14">
        <v>5772358.3600000003</v>
      </c>
      <c r="D171" s="14">
        <v>6388670.6699999999</v>
      </c>
      <c r="E171" s="14">
        <v>15536019.85</v>
      </c>
      <c r="F171" s="14">
        <v>28469053.440000001</v>
      </c>
      <c r="G171" s="14">
        <v>31079876.699999999</v>
      </c>
      <c r="H171" s="14">
        <v>57969070.229999997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151988103.80000001</v>
      </c>
      <c r="O171" s="14">
        <v>75206079.549999997</v>
      </c>
      <c r="P171" s="58">
        <f t="shared" si="2"/>
        <v>1.0209550173261226</v>
      </c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x14ac:dyDescent="0.35">
      <c r="A172" s="31" t="s">
        <v>46</v>
      </c>
      <c r="B172" s="14">
        <v>18312902.719999999</v>
      </c>
      <c r="C172" s="14">
        <v>16011208.52</v>
      </c>
      <c r="D172" s="14">
        <v>42721837.689999998</v>
      </c>
      <c r="E172" s="14">
        <v>42367691.609999999</v>
      </c>
      <c r="F172" s="14">
        <v>51684155.32</v>
      </c>
      <c r="G172" s="14">
        <v>58539738.859999999</v>
      </c>
      <c r="H172" s="14">
        <v>42424565.460000001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272062100.18000001</v>
      </c>
      <c r="O172" s="14">
        <v>184330649.88</v>
      </c>
      <c r="P172" s="58">
        <f t="shared" si="2"/>
        <v>0.47594608035675856</v>
      </c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x14ac:dyDescent="0.35">
      <c r="A173" s="39" t="s">
        <v>86</v>
      </c>
      <c r="B173" s="21">
        <v>93408506.730000004</v>
      </c>
      <c r="C173" s="21">
        <v>28677922.07</v>
      </c>
      <c r="D173" s="21">
        <v>15544440.699999999</v>
      </c>
      <c r="E173" s="21">
        <v>27757010.809999999</v>
      </c>
      <c r="F173" s="21">
        <v>19461264.740000002</v>
      </c>
      <c r="G173" s="21">
        <v>25274693.480000004</v>
      </c>
      <c r="H173" s="21">
        <v>17295246.759999998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227419085.29000002</v>
      </c>
      <c r="O173" s="21">
        <v>240439220.50999999</v>
      </c>
      <c r="P173" s="64">
        <f t="shared" si="2"/>
        <v>-5.415146161421891E-2</v>
      </c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x14ac:dyDescent="0.35">
      <c r="A174" s="31" t="s">
        <v>70</v>
      </c>
      <c r="B174" s="14">
        <v>1270956.1499999999</v>
      </c>
      <c r="C174" s="14">
        <v>1295275.6399999999</v>
      </c>
      <c r="D174" s="14">
        <v>1300143.95</v>
      </c>
      <c r="E174" s="14">
        <v>1308285.7</v>
      </c>
      <c r="F174" s="14">
        <v>1328162.45</v>
      </c>
      <c r="G174" s="14">
        <v>1342586.91</v>
      </c>
      <c r="H174" s="14">
        <v>1338485.3799999999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9183896.1799999997</v>
      </c>
      <c r="O174" s="14">
        <v>8692976.4800000004</v>
      </c>
      <c r="P174" s="58">
        <f t="shared" si="2"/>
        <v>5.6473142557035727E-2</v>
      </c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x14ac:dyDescent="0.35">
      <c r="A175" s="31" t="s">
        <v>71</v>
      </c>
      <c r="B175" s="14">
        <v>1025701.73</v>
      </c>
      <c r="C175" s="14">
        <v>983528.93</v>
      </c>
      <c r="D175" s="14">
        <v>1123020.98</v>
      </c>
      <c r="E175" s="14">
        <v>891418.91</v>
      </c>
      <c r="F175" s="14">
        <v>1340682.6000000001</v>
      </c>
      <c r="G175" s="14">
        <v>1114051.79</v>
      </c>
      <c r="H175" s="14">
        <v>1213126.2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7691531.1399999997</v>
      </c>
      <c r="O175" s="14">
        <v>7524336.0700000003</v>
      </c>
      <c r="P175" s="58">
        <f t="shared" si="2"/>
        <v>2.2220574472559429E-2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x14ac:dyDescent="0.35">
      <c r="A176" s="31" t="s">
        <v>72</v>
      </c>
      <c r="B176" s="14">
        <v>18400</v>
      </c>
      <c r="C176" s="14">
        <v>9596.15</v>
      </c>
      <c r="D176" s="14">
        <v>488032.52</v>
      </c>
      <c r="E176" s="14">
        <v>38264.36</v>
      </c>
      <c r="F176" s="14">
        <v>29129.22</v>
      </c>
      <c r="G176" s="14">
        <v>23529.22</v>
      </c>
      <c r="H176" s="14" t="s">
        <v>12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606951.47</v>
      </c>
      <c r="O176" s="14">
        <v>652518.46</v>
      </c>
      <c r="P176" s="58">
        <f t="shared" si="2"/>
        <v>-6.9832491788814677E-2</v>
      </c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x14ac:dyDescent="0.35">
      <c r="A177" s="31" t="s">
        <v>73</v>
      </c>
      <c r="B177" s="14">
        <v>85885851.049999997</v>
      </c>
      <c r="C177" s="14">
        <v>22385112.879999999</v>
      </c>
      <c r="D177" s="14">
        <v>10004060.68</v>
      </c>
      <c r="E177" s="14">
        <v>22800117.84</v>
      </c>
      <c r="F177" s="14">
        <v>12962810.689999999</v>
      </c>
      <c r="G177" s="14">
        <v>18784968.18</v>
      </c>
      <c r="H177" s="14">
        <v>10607970.380000001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183430891.69999999</v>
      </c>
      <c r="O177" s="14">
        <v>195608769.69</v>
      </c>
      <c r="P177" s="58">
        <f t="shared" si="2"/>
        <v>-6.2256298678732391E-2</v>
      </c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x14ac:dyDescent="0.35">
      <c r="A178" s="31" t="s">
        <v>74</v>
      </c>
      <c r="B178" s="14">
        <v>5090375.6399999997</v>
      </c>
      <c r="C178" s="14">
        <v>3868806.9499999997</v>
      </c>
      <c r="D178" s="14">
        <v>2429400.65</v>
      </c>
      <c r="E178" s="14">
        <v>2557955.4799999995</v>
      </c>
      <c r="F178" s="14">
        <v>3661313.600000001</v>
      </c>
      <c r="G178" s="14">
        <v>3700773.7000000011</v>
      </c>
      <c r="H178" s="14">
        <v>4016821.8999999966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25325447.919999998</v>
      </c>
      <c r="O178" s="14">
        <v>26880899.050000001</v>
      </c>
      <c r="P178" s="58">
        <f t="shared" si="2"/>
        <v>-5.7864550107002533E-2</v>
      </c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x14ac:dyDescent="0.35">
      <c r="A179" s="31" t="s">
        <v>75</v>
      </c>
      <c r="B179" s="14">
        <v>115689.17</v>
      </c>
      <c r="C179" s="14">
        <v>112015.56</v>
      </c>
      <c r="D179" s="14">
        <v>119957.68</v>
      </c>
      <c r="E179" s="14">
        <v>122065.28</v>
      </c>
      <c r="F179" s="14">
        <v>129099.33</v>
      </c>
      <c r="G179" s="14">
        <v>167590.17000000001</v>
      </c>
      <c r="H179" s="14">
        <v>118842.9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885260.09</v>
      </c>
      <c r="O179" s="14">
        <v>857049.65</v>
      </c>
      <c r="P179" s="58">
        <f t="shared" si="2"/>
        <v>3.2915759314527504E-2</v>
      </c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x14ac:dyDescent="0.35">
      <c r="A180" s="31" t="s">
        <v>76</v>
      </c>
      <c r="B180" s="14">
        <v>1532.99</v>
      </c>
      <c r="C180" s="14">
        <v>23585.96</v>
      </c>
      <c r="D180" s="14">
        <v>79824.240000000005</v>
      </c>
      <c r="E180" s="14">
        <v>38903.24</v>
      </c>
      <c r="F180" s="14">
        <v>10066.85</v>
      </c>
      <c r="G180" s="14">
        <v>141193.51</v>
      </c>
      <c r="H180" s="14" t="s">
        <v>12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295106.78999999998</v>
      </c>
      <c r="O180" s="14">
        <v>222671.11</v>
      </c>
      <c r="P180" s="58">
        <f t="shared" si="2"/>
        <v>0.32530344866022354</v>
      </c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x14ac:dyDescent="0.35">
      <c r="A181" s="31" t="s">
        <v>46</v>
      </c>
      <c r="B181" s="14">
        <v>199158.9</v>
      </c>
      <c r="C181" s="14">
        <v>530286.31000000006</v>
      </c>
      <c r="D181" s="14">
        <v>893146.68</v>
      </c>
      <c r="E181" s="14">
        <v>519374.7</v>
      </c>
      <c r="F181" s="14">
        <v>1538096.04</v>
      </c>
      <c r="G181" s="14">
        <v>947324.69</v>
      </c>
      <c r="H181" s="14">
        <v>481150.9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5108538.22</v>
      </c>
      <c r="O181" s="14">
        <v>4562846.97</v>
      </c>
      <c r="P181" s="58">
        <f t="shared" si="2"/>
        <v>0.11959446669761964</v>
      </c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x14ac:dyDescent="0.35">
      <c r="A182" s="39" t="s">
        <v>87</v>
      </c>
      <c r="B182" s="21">
        <v>99643589.180000007</v>
      </c>
      <c r="C182" s="21">
        <v>101706161.44</v>
      </c>
      <c r="D182" s="21">
        <v>102234264.67000002</v>
      </c>
      <c r="E182" s="21">
        <v>99710616.909999982</v>
      </c>
      <c r="F182" s="21">
        <v>111577905.71000001</v>
      </c>
      <c r="G182" s="21">
        <v>102861177.36999999</v>
      </c>
      <c r="H182" s="21">
        <v>101399497.68000001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719133212.96000004</v>
      </c>
      <c r="O182" s="21">
        <v>686338633.74000001</v>
      </c>
      <c r="P182" s="64">
        <f t="shared" si="2"/>
        <v>4.7781922228821161E-2</v>
      </c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x14ac:dyDescent="0.35">
      <c r="A183" s="31" t="s">
        <v>70</v>
      </c>
      <c r="B183" s="14">
        <v>2728764.84</v>
      </c>
      <c r="C183" s="14">
        <v>2779537.45</v>
      </c>
      <c r="D183" s="14">
        <v>2763698.22</v>
      </c>
      <c r="E183" s="14">
        <v>2772938.95</v>
      </c>
      <c r="F183" s="14">
        <v>2729778.13</v>
      </c>
      <c r="G183" s="14">
        <v>3290768.08</v>
      </c>
      <c r="H183" s="14">
        <v>2807599.14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19873084.809999999</v>
      </c>
      <c r="O183" s="14">
        <v>19411324.850000001</v>
      </c>
      <c r="P183" s="58">
        <f t="shared" si="2"/>
        <v>2.378817332501626E-2</v>
      </c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x14ac:dyDescent="0.35">
      <c r="A184" s="31" t="s">
        <v>71</v>
      </c>
      <c r="B184" s="14">
        <v>470760.48</v>
      </c>
      <c r="C184" s="14">
        <v>699417.81</v>
      </c>
      <c r="D184" s="14">
        <v>655098.46</v>
      </c>
      <c r="E184" s="14">
        <v>573701.99</v>
      </c>
      <c r="F184" s="14">
        <v>668456.44999999995</v>
      </c>
      <c r="G184" s="14">
        <v>1183745.0900000001</v>
      </c>
      <c r="H184" s="14">
        <v>447607.23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4698787.51</v>
      </c>
      <c r="O184" s="14">
        <v>6072055.0899999999</v>
      </c>
      <c r="P184" s="58">
        <f t="shared" si="2"/>
        <v>-0.2261619105303605</v>
      </c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x14ac:dyDescent="0.35">
      <c r="A185" s="31" t="s">
        <v>72</v>
      </c>
      <c r="B185" s="14">
        <v>3200</v>
      </c>
      <c r="C185" s="14" t="s">
        <v>12</v>
      </c>
      <c r="D185" s="14" t="s">
        <v>12</v>
      </c>
      <c r="E185" s="14">
        <v>3200</v>
      </c>
      <c r="F185" s="14" t="s">
        <v>12</v>
      </c>
      <c r="G185" s="14" t="s">
        <v>12</v>
      </c>
      <c r="H185" s="14" t="s">
        <v>12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6400</v>
      </c>
      <c r="O185" s="14">
        <v>4923</v>
      </c>
      <c r="P185" s="58">
        <f t="shared" si="2"/>
        <v>0.30002031281738772</v>
      </c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x14ac:dyDescent="0.35">
      <c r="A186" s="31" t="s">
        <v>73</v>
      </c>
      <c r="B186" s="14">
        <v>66792593.340000004</v>
      </c>
      <c r="C186" s="14">
        <v>69287708.599999994</v>
      </c>
      <c r="D186" s="14">
        <v>70420511.700000003</v>
      </c>
      <c r="E186" s="14">
        <v>68069008.379999995</v>
      </c>
      <c r="F186" s="14">
        <v>78534755.540000007</v>
      </c>
      <c r="G186" s="14">
        <v>69572721.739999995</v>
      </c>
      <c r="H186" s="14">
        <v>67534955.930000007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490212255.23000002</v>
      </c>
      <c r="O186" s="14">
        <v>467498675.54000002</v>
      </c>
      <c r="P186" s="58">
        <f t="shared" si="2"/>
        <v>4.8585334843492145E-2</v>
      </c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x14ac:dyDescent="0.35">
      <c r="A187" s="31" t="s">
        <v>74</v>
      </c>
      <c r="B187" s="14">
        <v>29565655.210000001</v>
      </c>
      <c r="C187" s="14">
        <v>27617846.859999999</v>
      </c>
      <c r="D187" s="14">
        <v>28271289.500000007</v>
      </c>
      <c r="E187" s="14">
        <v>28180963.789999988</v>
      </c>
      <c r="F187" s="14">
        <v>29304668.670000002</v>
      </c>
      <c r="G187" s="14">
        <v>28580681.079999998</v>
      </c>
      <c r="H187" s="14">
        <v>30042032.340000007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201563137.44999999</v>
      </c>
      <c r="O187" s="14">
        <v>190808935.18000001</v>
      </c>
      <c r="P187" s="58">
        <f t="shared" si="2"/>
        <v>5.6361104158225039E-2</v>
      </c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x14ac:dyDescent="0.35">
      <c r="A188" s="31" t="s">
        <v>75</v>
      </c>
      <c r="B188" s="14">
        <v>82615.31</v>
      </c>
      <c r="C188" s="14">
        <v>368678.16</v>
      </c>
      <c r="D188" s="14">
        <v>123666.79</v>
      </c>
      <c r="E188" s="14">
        <v>110803.8</v>
      </c>
      <c r="F188" s="14">
        <v>131895.92000000001</v>
      </c>
      <c r="G188" s="14">
        <v>233261.38</v>
      </c>
      <c r="H188" s="14">
        <v>88482.240000000005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1139403.6000000001</v>
      </c>
      <c r="O188" s="14">
        <v>1136040</v>
      </c>
      <c r="P188" s="58">
        <f t="shared" si="2"/>
        <v>2.9608112390409058E-3</v>
      </c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x14ac:dyDescent="0.35">
      <c r="A189" s="31" t="s">
        <v>76</v>
      </c>
      <c r="B189" s="14" t="s">
        <v>12</v>
      </c>
      <c r="C189" s="14">
        <v>952972.56</v>
      </c>
      <c r="D189" s="14" t="s">
        <v>12</v>
      </c>
      <c r="E189" s="14" t="s">
        <v>12</v>
      </c>
      <c r="F189" s="14">
        <v>208351</v>
      </c>
      <c r="G189" s="14" t="s">
        <v>12</v>
      </c>
      <c r="H189" s="14">
        <v>478820.8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1640144.36</v>
      </c>
      <c r="O189" s="14">
        <v>1406680.08</v>
      </c>
      <c r="P189" s="58">
        <f t="shared" si="2"/>
        <v>0.16596828470052705</v>
      </c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x14ac:dyDescent="0.35">
      <c r="A190" s="31" t="s">
        <v>46</v>
      </c>
      <c r="B190" s="14">
        <v>2326876.92</v>
      </c>
      <c r="C190" s="14">
        <v>12391130.68</v>
      </c>
      <c r="D190" s="14">
        <v>10516383.59</v>
      </c>
      <c r="E190" s="14">
        <v>8502836.6799999997</v>
      </c>
      <c r="F190" s="14">
        <v>14344688.939999999</v>
      </c>
      <c r="G190" s="14">
        <v>16292024.289999999</v>
      </c>
      <c r="H190" s="14">
        <v>9603876.9700000007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73977818.069999993</v>
      </c>
      <c r="O190" s="14">
        <v>57415971.829999998</v>
      </c>
      <c r="P190" s="58">
        <f t="shared" si="2"/>
        <v>0.28845364298695686</v>
      </c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x14ac:dyDescent="0.35">
      <c r="A191" s="39" t="s">
        <v>88</v>
      </c>
      <c r="B191" s="21">
        <v>30309603.890000001</v>
      </c>
      <c r="C191" s="21">
        <v>35925188.75</v>
      </c>
      <c r="D191" s="21">
        <v>23253849.799999997</v>
      </c>
      <c r="E191" s="21">
        <v>29606128.610000014</v>
      </c>
      <c r="F191" s="21">
        <v>38496018.689999998</v>
      </c>
      <c r="G191" s="21">
        <v>51068926.819999993</v>
      </c>
      <c r="H191" s="21">
        <v>34950793.920000002</v>
      </c>
      <c r="I191" s="21">
        <v>0</v>
      </c>
      <c r="J191" s="21">
        <v>0</v>
      </c>
      <c r="K191" s="21">
        <v>0</v>
      </c>
      <c r="L191" s="21">
        <v>0</v>
      </c>
      <c r="M191" s="21">
        <v>0</v>
      </c>
      <c r="N191" s="21">
        <v>243610510.48000002</v>
      </c>
      <c r="O191" s="21">
        <v>249606879.34000003</v>
      </c>
      <c r="P191" s="64">
        <f t="shared" si="2"/>
        <v>-2.4023251586075545E-2</v>
      </c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x14ac:dyDescent="0.35">
      <c r="A192" s="31" t="s">
        <v>70</v>
      </c>
      <c r="B192" s="14">
        <v>4599235.96</v>
      </c>
      <c r="C192" s="14">
        <v>4632658.3099999996</v>
      </c>
      <c r="D192" s="14">
        <v>4840611.5</v>
      </c>
      <c r="E192" s="14">
        <v>5332766.32</v>
      </c>
      <c r="F192" s="14">
        <v>4695467.88</v>
      </c>
      <c r="G192" s="14">
        <v>5488231.7199999997</v>
      </c>
      <c r="H192" s="14">
        <v>4812902.29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34401873.979999997</v>
      </c>
      <c r="O192" s="14">
        <v>32770757.969999999</v>
      </c>
      <c r="P192" s="58">
        <f t="shared" si="2"/>
        <v>4.9773520999825571E-2</v>
      </c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x14ac:dyDescent="0.35">
      <c r="A193" s="31" t="s">
        <v>71</v>
      </c>
      <c r="B193" s="14">
        <v>1573412</v>
      </c>
      <c r="C193" s="14">
        <v>1872109.86</v>
      </c>
      <c r="D193" s="14">
        <v>3024293.96</v>
      </c>
      <c r="E193" s="14">
        <v>1880620.09</v>
      </c>
      <c r="F193" s="14">
        <v>2850101.34</v>
      </c>
      <c r="G193" s="14">
        <v>2044081.57</v>
      </c>
      <c r="H193" s="14">
        <v>1482610.36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14727229.18</v>
      </c>
      <c r="O193" s="14">
        <v>12756271.93</v>
      </c>
      <c r="P193" s="58">
        <f t="shared" si="2"/>
        <v>0.15450887695210813</v>
      </c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x14ac:dyDescent="0.35">
      <c r="A194" s="31" t="s">
        <v>72</v>
      </c>
      <c r="B194" s="14" t="s">
        <v>12</v>
      </c>
      <c r="C194" s="14" t="s">
        <v>12</v>
      </c>
      <c r="D194" s="14" t="s">
        <v>12</v>
      </c>
      <c r="E194" s="14" t="s">
        <v>12</v>
      </c>
      <c r="F194" s="14" t="s">
        <v>12</v>
      </c>
      <c r="G194" s="14" t="s">
        <v>12</v>
      </c>
      <c r="H194" s="14" t="s">
        <v>12</v>
      </c>
      <c r="I194" s="14" t="s">
        <v>12</v>
      </c>
      <c r="J194" s="14" t="s">
        <v>12</v>
      </c>
      <c r="K194" s="14" t="s">
        <v>12</v>
      </c>
      <c r="L194" s="14" t="s">
        <v>12</v>
      </c>
      <c r="M194" s="14" t="s">
        <v>12</v>
      </c>
      <c r="N194" s="14" t="s">
        <v>12</v>
      </c>
      <c r="O194" s="14" t="s">
        <v>12</v>
      </c>
      <c r="P194" s="65" t="s">
        <v>12</v>
      </c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x14ac:dyDescent="0.35">
      <c r="A195" s="31" t="s">
        <v>73</v>
      </c>
      <c r="B195" s="14">
        <v>23581412.450000003</v>
      </c>
      <c r="C195" s="14">
        <v>28576759.439999998</v>
      </c>
      <c r="D195" s="14">
        <v>14025039.370000005</v>
      </c>
      <c r="E195" s="14">
        <v>21974324.069999993</v>
      </c>
      <c r="F195" s="14">
        <v>30126099.540000007</v>
      </c>
      <c r="G195" s="14">
        <v>34570335.799999997</v>
      </c>
      <c r="H195" s="14">
        <v>27965196.920000002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180819167.59000003</v>
      </c>
      <c r="O195" s="14">
        <v>194947031.11000001</v>
      </c>
      <c r="P195" s="58">
        <f t="shared" si="2"/>
        <v>-7.2470267639152985E-2</v>
      </c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x14ac:dyDescent="0.35">
      <c r="A196" s="31" t="s">
        <v>74</v>
      </c>
      <c r="B196" s="14">
        <v>40465.879999999997</v>
      </c>
      <c r="C196" s="14">
        <v>60464.43</v>
      </c>
      <c r="D196" s="14">
        <v>461029.51</v>
      </c>
      <c r="E196" s="14">
        <v>-125772.69</v>
      </c>
      <c r="F196" s="14">
        <v>114684.22</v>
      </c>
      <c r="G196" s="14">
        <v>7924664.8399999999</v>
      </c>
      <c r="H196" s="14">
        <v>2234.85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8477771.0399999991</v>
      </c>
      <c r="O196" s="14">
        <v>715104.03</v>
      </c>
      <c r="P196" s="58">
        <f t="shared" ref="P196:P235" si="3">N196/O196-100%</f>
        <v>10.855297529228018</v>
      </c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x14ac:dyDescent="0.35">
      <c r="A197" s="31" t="s">
        <v>75</v>
      </c>
      <c r="B197" s="14">
        <v>373203.03</v>
      </c>
      <c r="C197" s="14">
        <v>418011.5</v>
      </c>
      <c r="D197" s="14">
        <v>570805.41</v>
      </c>
      <c r="E197" s="14">
        <v>302652.19</v>
      </c>
      <c r="F197" s="14">
        <v>465828.81</v>
      </c>
      <c r="G197" s="14">
        <v>447027.11</v>
      </c>
      <c r="H197" s="14">
        <v>388485.13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2966013.18</v>
      </c>
      <c r="O197" s="14">
        <v>2121205.31</v>
      </c>
      <c r="P197" s="58">
        <f t="shared" si="3"/>
        <v>0.39826784612376831</v>
      </c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x14ac:dyDescent="0.35">
      <c r="A198" s="31" t="s">
        <v>76</v>
      </c>
      <c r="B198" s="14">
        <v>141874.57</v>
      </c>
      <c r="C198" s="14">
        <v>365185.21</v>
      </c>
      <c r="D198" s="14">
        <v>332070.05</v>
      </c>
      <c r="E198" s="14">
        <v>241538.63</v>
      </c>
      <c r="F198" s="14">
        <v>243836.9</v>
      </c>
      <c r="G198" s="14">
        <v>594585.78</v>
      </c>
      <c r="H198" s="14">
        <v>299364.37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2218455.5099999998</v>
      </c>
      <c r="O198" s="14">
        <v>6296508.9900000002</v>
      </c>
      <c r="P198" s="58">
        <f t="shared" si="3"/>
        <v>-0.64766896807051177</v>
      </c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x14ac:dyDescent="0.35">
      <c r="A199" s="31" t="s">
        <v>46</v>
      </c>
      <c r="B199" s="14">
        <v>5106199.96</v>
      </c>
      <c r="C199" s="14">
        <v>8448672.7699999996</v>
      </c>
      <c r="D199" s="14">
        <v>-2339045.5699999998</v>
      </c>
      <c r="E199" s="14">
        <v>5336313.51</v>
      </c>
      <c r="F199" s="14">
        <v>11506660.789999999</v>
      </c>
      <c r="G199" s="14">
        <v>17325612.789999999</v>
      </c>
      <c r="H199" s="14">
        <v>13300015.59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58684429.840000004</v>
      </c>
      <c r="O199" s="14">
        <v>78896513.690000013</v>
      </c>
      <c r="P199" s="58">
        <f t="shared" si="3"/>
        <v>-0.25618475271819086</v>
      </c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x14ac:dyDescent="0.35">
      <c r="A200" s="40" t="s">
        <v>89</v>
      </c>
      <c r="B200" s="21">
        <v>34173800.610000059</v>
      </c>
      <c r="C200" s="21">
        <v>31267624.359999925</v>
      </c>
      <c r="D200" s="21">
        <v>30117837.930000067</v>
      </c>
      <c r="E200" s="21">
        <v>31458819.210000083</v>
      </c>
      <c r="F200" s="21">
        <v>34577817.070000231</v>
      </c>
      <c r="G200" s="21">
        <v>52258871.639999747</v>
      </c>
      <c r="H200" s="21">
        <v>34401939.399999708</v>
      </c>
      <c r="I200" s="21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248256710.21999922</v>
      </c>
      <c r="O200" s="21">
        <v>234648162.22000009</v>
      </c>
      <c r="P200" s="64">
        <f t="shared" si="3"/>
        <v>5.7995544781808794E-2</v>
      </c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x14ac:dyDescent="0.35">
      <c r="A201" s="31" t="s">
        <v>70</v>
      </c>
      <c r="B201" s="14">
        <v>8563653.0299999993</v>
      </c>
      <c r="C201" s="14">
        <v>8695898.4199999999</v>
      </c>
      <c r="D201" s="14">
        <v>8615574.2200000007</v>
      </c>
      <c r="E201" s="14">
        <v>8710824.8900000006</v>
      </c>
      <c r="F201" s="14">
        <v>8794620.4199999999</v>
      </c>
      <c r="G201" s="14">
        <v>9538071.0899999999</v>
      </c>
      <c r="H201" s="14">
        <v>8805937.3000000007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61724579.369999997</v>
      </c>
      <c r="O201" s="14">
        <v>58534918.509999998</v>
      </c>
      <c r="P201" s="58">
        <f t="shared" si="3"/>
        <v>5.4491591364479008E-2</v>
      </c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x14ac:dyDescent="0.35">
      <c r="A202" s="31" t="s">
        <v>71</v>
      </c>
      <c r="B202" s="14">
        <v>3454136.98</v>
      </c>
      <c r="C202" s="14">
        <v>2905611.91</v>
      </c>
      <c r="D202" s="14">
        <v>2708007.31</v>
      </c>
      <c r="E202" s="14">
        <v>2736660.16</v>
      </c>
      <c r="F202" s="14">
        <v>2724622.68</v>
      </c>
      <c r="G202" s="14">
        <v>2875392.9</v>
      </c>
      <c r="H202" s="14">
        <v>2669796.1800000002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20074228.120000001</v>
      </c>
      <c r="O202" s="14">
        <v>19620736.75</v>
      </c>
      <c r="P202" s="58">
        <f t="shared" si="3"/>
        <v>2.3112861447468269E-2</v>
      </c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x14ac:dyDescent="0.35">
      <c r="A203" s="31" t="s">
        <v>72</v>
      </c>
      <c r="B203" s="14">
        <v>134666.38</v>
      </c>
      <c r="C203" s="14">
        <v>646058.99</v>
      </c>
      <c r="D203" s="14">
        <v>403263.75</v>
      </c>
      <c r="E203" s="14">
        <v>190694.39</v>
      </c>
      <c r="F203" s="14">
        <v>347173.54</v>
      </c>
      <c r="G203" s="14">
        <v>684934.68</v>
      </c>
      <c r="H203" s="14">
        <v>59206.58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2465998.31</v>
      </c>
      <c r="O203" s="14">
        <v>1147246.3400000001</v>
      </c>
      <c r="P203" s="58">
        <f t="shared" si="3"/>
        <v>1.1494932901681776</v>
      </c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x14ac:dyDescent="0.35">
      <c r="A204" s="31" t="s">
        <v>73</v>
      </c>
      <c r="B204" s="14">
        <v>812585.39999999851</v>
      </c>
      <c r="C204" s="14">
        <v>696737.50999999046</v>
      </c>
      <c r="D204" s="14">
        <v>4337789.9799999967</v>
      </c>
      <c r="E204" s="14">
        <v>359829.99000000209</v>
      </c>
      <c r="F204" s="14">
        <v>533092.33000001684</v>
      </c>
      <c r="G204" s="14">
        <v>8347391.700000003</v>
      </c>
      <c r="H204" s="14">
        <v>506061.78999997675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15593488.699999988</v>
      </c>
      <c r="O204" s="14">
        <v>12193351.01000002</v>
      </c>
      <c r="P204" s="58">
        <f t="shared" si="3"/>
        <v>0.27885178464980176</v>
      </c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x14ac:dyDescent="0.35">
      <c r="A205" s="31" t="s">
        <v>74</v>
      </c>
      <c r="B205" s="14">
        <v>19876395.99000001</v>
      </c>
      <c r="C205" s="14">
        <v>16435877.189999938</v>
      </c>
      <c r="D205" s="14">
        <v>12668182.930000067</v>
      </c>
      <c r="E205" s="14">
        <v>17998747.380000114</v>
      </c>
      <c r="F205" s="14">
        <v>20209025.510000229</v>
      </c>
      <c r="G205" s="14">
        <v>28692576.6899997</v>
      </c>
      <c r="H205" s="14">
        <v>21136739.899999738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137017545.5899992</v>
      </c>
      <c r="O205" s="14">
        <v>132127264.23999977</v>
      </c>
      <c r="P205" s="58">
        <f t="shared" si="3"/>
        <v>3.7011901957771487E-2</v>
      </c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x14ac:dyDescent="0.35">
      <c r="A206" s="31" t="s">
        <v>75</v>
      </c>
      <c r="B206" s="14">
        <v>674925.59</v>
      </c>
      <c r="C206" s="14">
        <v>699039.5</v>
      </c>
      <c r="D206" s="14">
        <v>497698.2</v>
      </c>
      <c r="E206" s="14">
        <v>588509.13</v>
      </c>
      <c r="F206" s="14">
        <v>468257.88</v>
      </c>
      <c r="G206" s="14">
        <v>578538.36</v>
      </c>
      <c r="H206" s="14">
        <v>653828.19999999995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4160796.86</v>
      </c>
      <c r="O206" s="14">
        <v>3733375.91</v>
      </c>
      <c r="P206" s="58">
        <f t="shared" si="3"/>
        <v>0.11448644880766912</v>
      </c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x14ac:dyDescent="0.35">
      <c r="A207" s="31" t="s">
        <v>76</v>
      </c>
      <c r="B207" s="14">
        <v>657437.24</v>
      </c>
      <c r="C207" s="14">
        <v>1188400.8400000001</v>
      </c>
      <c r="D207" s="14">
        <v>887321.54</v>
      </c>
      <c r="E207" s="14">
        <v>873553.27</v>
      </c>
      <c r="F207" s="14">
        <v>1501024.71</v>
      </c>
      <c r="G207" s="14">
        <v>1541966.22</v>
      </c>
      <c r="H207" s="14">
        <v>570369.44999999995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7220073.2699999996</v>
      </c>
      <c r="O207" s="14">
        <v>7291269.46</v>
      </c>
      <c r="P207" s="58">
        <f t="shared" si="3"/>
        <v>-9.7645808306199289E-3</v>
      </c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x14ac:dyDescent="0.35">
      <c r="A208" s="31" t="s">
        <v>46</v>
      </c>
      <c r="B208" s="14">
        <v>1356354.28</v>
      </c>
      <c r="C208" s="14">
        <v>1854675.49</v>
      </c>
      <c r="D208" s="14">
        <v>1796596.55</v>
      </c>
      <c r="E208" s="14">
        <v>1160461.1100000001</v>
      </c>
      <c r="F208" s="14">
        <v>1897713.68</v>
      </c>
      <c r="G208" s="14">
        <v>1889315.67</v>
      </c>
      <c r="H208" s="14">
        <v>1056325.44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11011442.220000001</v>
      </c>
      <c r="O208" s="14">
        <v>14866142.470000001</v>
      </c>
      <c r="P208" s="58">
        <f t="shared" si="3"/>
        <v>-0.25929391284785663</v>
      </c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x14ac:dyDescent="0.35">
      <c r="A209" s="40" t="s">
        <v>90</v>
      </c>
      <c r="B209" s="21">
        <v>46604848.259999998</v>
      </c>
      <c r="C209" s="21">
        <v>51867346.5</v>
      </c>
      <c r="D209" s="21">
        <v>49570580.219999999</v>
      </c>
      <c r="E209" s="21">
        <v>49374417.490000002</v>
      </c>
      <c r="F209" s="21">
        <v>54935194.109999999</v>
      </c>
      <c r="G209" s="21">
        <v>72930566.450000003</v>
      </c>
      <c r="H209" s="21">
        <v>57063609.770000003</v>
      </c>
      <c r="I209" s="21">
        <v>0</v>
      </c>
      <c r="J209" s="21">
        <v>0</v>
      </c>
      <c r="K209" s="21">
        <v>0</v>
      </c>
      <c r="L209" s="21">
        <v>0</v>
      </c>
      <c r="M209" s="21">
        <v>0</v>
      </c>
      <c r="N209" s="21">
        <v>382346562.80000001</v>
      </c>
      <c r="O209" s="21">
        <v>346855746.97000003</v>
      </c>
      <c r="P209" s="64">
        <f t="shared" si="3"/>
        <v>0.10232154473447319</v>
      </c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x14ac:dyDescent="0.35">
      <c r="A210" s="31" t="s">
        <v>70</v>
      </c>
      <c r="B210" s="14">
        <v>26692398.16</v>
      </c>
      <c r="C210" s="14">
        <v>26984174.68</v>
      </c>
      <c r="D210" s="14">
        <v>26829344.600000001</v>
      </c>
      <c r="E210" s="14">
        <v>27946253.349999998</v>
      </c>
      <c r="F210" s="14">
        <v>28163372.520000003</v>
      </c>
      <c r="G210" s="14">
        <v>30010331.629999999</v>
      </c>
      <c r="H210" s="14">
        <v>28127403.970000003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194753278.91</v>
      </c>
      <c r="O210" s="14">
        <v>175298248.19</v>
      </c>
      <c r="P210" s="58">
        <f t="shared" si="3"/>
        <v>0.11098245944199814</v>
      </c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x14ac:dyDescent="0.35">
      <c r="A211" s="31" t="s">
        <v>71</v>
      </c>
      <c r="B211" s="14">
        <v>11690250.51</v>
      </c>
      <c r="C211" s="14">
        <v>9292441.7699999996</v>
      </c>
      <c r="D211" s="14">
        <v>11077603.189999999</v>
      </c>
      <c r="E211" s="14">
        <v>9892326.6600000001</v>
      </c>
      <c r="F211" s="14">
        <v>9463135.4000000004</v>
      </c>
      <c r="G211" s="14">
        <v>12218430.779999999</v>
      </c>
      <c r="H211" s="14">
        <v>8767584.75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72401773.060000002</v>
      </c>
      <c r="O211" s="14">
        <v>66744639.490000002</v>
      </c>
      <c r="P211" s="58">
        <f t="shared" si="3"/>
        <v>8.4757871392017625E-2</v>
      </c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x14ac:dyDescent="0.35">
      <c r="A212" s="31" t="s">
        <v>72</v>
      </c>
      <c r="B212" s="14">
        <v>205110.99</v>
      </c>
      <c r="C212" s="14">
        <v>171826.48</v>
      </c>
      <c r="D212" s="14">
        <v>175335.4</v>
      </c>
      <c r="E212" s="14">
        <v>170270.98</v>
      </c>
      <c r="F212" s="14">
        <v>22319</v>
      </c>
      <c r="G212" s="14">
        <v>255314.91</v>
      </c>
      <c r="H212" s="14">
        <v>38081.730000000003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1038259.49</v>
      </c>
      <c r="O212" s="14">
        <v>1089961.97</v>
      </c>
      <c r="P212" s="58">
        <f t="shared" si="3"/>
        <v>-4.7435122896994253E-2</v>
      </c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x14ac:dyDescent="0.35">
      <c r="A213" s="31" t="s">
        <v>73</v>
      </c>
      <c r="B213" s="14">
        <v>491606.67</v>
      </c>
      <c r="C213" s="14">
        <v>2016202.96</v>
      </c>
      <c r="D213" s="14">
        <v>1771118.41</v>
      </c>
      <c r="E213" s="14">
        <v>860381.08</v>
      </c>
      <c r="F213" s="14">
        <v>1336493.8799999999</v>
      </c>
      <c r="G213" s="14">
        <v>1629291.78</v>
      </c>
      <c r="H213" s="14">
        <v>1084528.79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9189623.5700000003</v>
      </c>
      <c r="O213" s="14">
        <v>8332443.3600000003</v>
      </c>
      <c r="P213" s="58">
        <f t="shared" si="3"/>
        <v>0.10287261166573347</v>
      </c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x14ac:dyDescent="0.35">
      <c r="A214" s="31" t="s">
        <v>74</v>
      </c>
      <c r="B214" s="14">
        <v>727658.51</v>
      </c>
      <c r="C214" s="14">
        <v>1868462.16</v>
      </c>
      <c r="D214" s="14">
        <v>1136230.74</v>
      </c>
      <c r="E214" s="14">
        <v>751169.53</v>
      </c>
      <c r="F214" s="14">
        <v>5340333.1900000004</v>
      </c>
      <c r="G214" s="14">
        <v>20034932.629999999</v>
      </c>
      <c r="H214" s="14">
        <v>7436212.6699999999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37294999.43</v>
      </c>
      <c r="O214" s="14">
        <v>28958489.32</v>
      </c>
      <c r="P214" s="58">
        <f t="shared" si="3"/>
        <v>0.28787793513256377</v>
      </c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x14ac:dyDescent="0.35">
      <c r="A215" s="31" t="s">
        <v>75</v>
      </c>
      <c r="B215" s="14">
        <v>3163388.42</v>
      </c>
      <c r="C215" s="14">
        <v>2370139.0499999998</v>
      </c>
      <c r="D215" s="14">
        <v>3025186.62</v>
      </c>
      <c r="E215" s="14">
        <v>2659335.39</v>
      </c>
      <c r="F215" s="14">
        <v>2453749.69</v>
      </c>
      <c r="G215" s="14">
        <v>2431573.86</v>
      </c>
      <c r="H215" s="14">
        <v>2868653.87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18972026.899999999</v>
      </c>
      <c r="O215" s="14">
        <v>13410825.9</v>
      </c>
      <c r="P215" s="58">
        <f t="shared" si="3"/>
        <v>0.41467997880727081</v>
      </c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x14ac:dyDescent="0.35">
      <c r="A216" s="31" t="s">
        <v>76</v>
      </c>
      <c r="B216" s="14">
        <v>3634435</v>
      </c>
      <c r="C216" s="14">
        <v>9164099.4000000004</v>
      </c>
      <c r="D216" s="14">
        <v>5555761.2599999998</v>
      </c>
      <c r="E216" s="14">
        <v>7094680.5</v>
      </c>
      <c r="F216" s="14">
        <v>8155790.4299999997</v>
      </c>
      <c r="G216" s="14">
        <v>6350690.8599999994</v>
      </c>
      <c r="H216" s="14">
        <v>8741143.9900000002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48696601.440000005</v>
      </c>
      <c r="O216" s="14">
        <v>53021138.740000002</v>
      </c>
      <c r="P216" s="58">
        <f t="shared" si="3"/>
        <v>-8.1562512665113607E-2</v>
      </c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x14ac:dyDescent="0.35">
      <c r="A217" s="31" t="s">
        <v>46</v>
      </c>
      <c r="B217" s="14">
        <v>684490.19</v>
      </c>
      <c r="C217" s="14">
        <v>4042183.03</v>
      </c>
      <c r="D217" s="14">
        <v>2398713.75</v>
      </c>
      <c r="E217" s="14">
        <v>2285946.4900000002</v>
      </c>
      <c r="F217" s="14">
        <v>1571526</v>
      </c>
      <c r="G217" s="14">
        <v>3079689.8</v>
      </c>
      <c r="H217" s="14">
        <v>2266738.7599999998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16329288.02</v>
      </c>
      <c r="O217" s="14">
        <v>32245689.280000001</v>
      </c>
      <c r="P217" s="58">
        <f t="shared" si="3"/>
        <v>-0.49359779912882673</v>
      </c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x14ac:dyDescent="0.35">
      <c r="A218" s="39" t="s">
        <v>91</v>
      </c>
      <c r="B218" s="21">
        <v>622617147.81999993</v>
      </c>
      <c r="C218" s="21">
        <v>617175175.90999997</v>
      </c>
      <c r="D218" s="21">
        <v>628126969.37</v>
      </c>
      <c r="E218" s="21">
        <v>651762204.97000003</v>
      </c>
      <c r="F218" s="21">
        <v>656331411.13999999</v>
      </c>
      <c r="G218" s="21">
        <v>664855912.48000002</v>
      </c>
      <c r="H218" s="21">
        <v>651907296.55999994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4492776118.25</v>
      </c>
      <c r="O218" s="21">
        <v>4253707405.1999998</v>
      </c>
      <c r="P218" s="64">
        <f t="shared" si="3"/>
        <v>5.6202434788473532E-2</v>
      </c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x14ac:dyDescent="0.35">
      <c r="A219" s="31" t="s">
        <v>70</v>
      </c>
      <c r="B219" s="14">
        <v>17961224.989999998</v>
      </c>
      <c r="C219" s="14">
        <v>18172047.039999999</v>
      </c>
      <c r="D219" s="14">
        <v>18308676.879999999</v>
      </c>
      <c r="E219" s="14">
        <v>19284080.52</v>
      </c>
      <c r="F219" s="14">
        <v>19007558.5</v>
      </c>
      <c r="G219" s="14">
        <v>19217597.960000008</v>
      </c>
      <c r="H219" s="14">
        <v>19508434.049999997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131459619.94</v>
      </c>
      <c r="O219" s="14">
        <v>120662095.56</v>
      </c>
      <c r="P219" s="58">
        <f t="shared" si="3"/>
        <v>8.9485636146861447E-2</v>
      </c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x14ac:dyDescent="0.35">
      <c r="A220" s="31" t="s">
        <v>71</v>
      </c>
      <c r="B220" s="14">
        <v>3315533.1</v>
      </c>
      <c r="C220" s="14">
        <v>4555826.87</v>
      </c>
      <c r="D220" s="14">
        <v>4367327.1399999997</v>
      </c>
      <c r="E220" s="14">
        <v>3001149.77</v>
      </c>
      <c r="F220" s="14">
        <v>4689788.13</v>
      </c>
      <c r="G220" s="14">
        <v>4600495.8600000003</v>
      </c>
      <c r="H220" s="14">
        <v>2436473.35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26966594.219999999</v>
      </c>
      <c r="O220" s="14">
        <v>25822905.129999999</v>
      </c>
      <c r="P220" s="58">
        <f t="shared" si="3"/>
        <v>4.4289714276621428E-2</v>
      </c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x14ac:dyDescent="0.35">
      <c r="A221" s="31" t="s">
        <v>72</v>
      </c>
      <c r="B221" s="14">
        <v>348232620.66000003</v>
      </c>
      <c r="C221" s="14">
        <v>343101667.86000001</v>
      </c>
      <c r="D221" s="14">
        <v>346533807.13999999</v>
      </c>
      <c r="E221" s="14">
        <v>360688606.01999998</v>
      </c>
      <c r="F221" s="14">
        <v>361672812.66000003</v>
      </c>
      <c r="G221" s="14">
        <v>361175851.70999998</v>
      </c>
      <c r="H221" s="14">
        <v>361850720.26999998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2483256086.3200002</v>
      </c>
      <c r="O221" s="14">
        <v>2366634335.54</v>
      </c>
      <c r="P221" s="58">
        <f t="shared" si="3"/>
        <v>4.9277469285676778E-2</v>
      </c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x14ac:dyDescent="0.35">
      <c r="A222" s="31" t="s">
        <v>73</v>
      </c>
      <c r="B222" s="14">
        <v>29852234.32</v>
      </c>
      <c r="C222" s="14">
        <v>30624063.41</v>
      </c>
      <c r="D222" s="14">
        <v>30723241.780000001</v>
      </c>
      <c r="E222" s="14">
        <v>33190922.469999999</v>
      </c>
      <c r="F222" s="14">
        <v>33573358.579999998</v>
      </c>
      <c r="G222" s="14">
        <v>40921610.090000004</v>
      </c>
      <c r="H222" s="14">
        <v>31917906.170000002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230803336.81999999</v>
      </c>
      <c r="O222" s="14">
        <v>217100782.31</v>
      </c>
      <c r="P222" s="58">
        <f t="shared" si="3"/>
        <v>6.31160991876758E-2</v>
      </c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x14ac:dyDescent="0.35">
      <c r="A223" s="31" t="s">
        <v>74</v>
      </c>
      <c r="B223" s="14">
        <v>222341148.60999998</v>
      </c>
      <c r="C223" s="14">
        <v>218492047.30000001</v>
      </c>
      <c r="D223" s="14">
        <v>226237193.13999999</v>
      </c>
      <c r="E223" s="14">
        <v>233242373.96000001</v>
      </c>
      <c r="F223" s="14">
        <v>234704746.45999995</v>
      </c>
      <c r="G223" s="14">
        <v>236446069.40000007</v>
      </c>
      <c r="H223" s="14">
        <v>234747603.91000009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1606211182.7800002</v>
      </c>
      <c r="O223" s="14">
        <v>1509348337.46</v>
      </c>
      <c r="P223" s="58">
        <f t="shared" si="3"/>
        <v>6.4175275458947745E-2</v>
      </c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x14ac:dyDescent="0.35">
      <c r="A224" s="31" t="s">
        <v>75</v>
      </c>
      <c r="B224" s="14">
        <v>603450.71</v>
      </c>
      <c r="C224" s="14">
        <v>589129.99</v>
      </c>
      <c r="D224" s="14">
        <v>561469.21</v>
      </c>
      <c r="E224" s="14">
        <v>470237.21</v>
      </c>
      <c r="F224" s="14">
        <v>571482.76</v>
      </c>
      <c r="G224" s="14">
        <v>446297.55</v>
      </c>
      <c r="H224" s="14">
        <v>395836.84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3637904.27</v>
      </c>
      <c r="O224" s="14">
        <v>2908348.2</v>
      </c>
      <c r="P224" s="58">
        <f t="shared" si="3"/>
        <v>0.25084894236529176</v>
      </c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x14ac:dyDescent="0.35">
      <c r="A225" s="31" t="s">
        <v>76</v>
      </c>
      <c r="B225" s="14">
        <v>310935.43</v>
      </c>
      <c r="C225" s="14">
        <v>1640393.44</v>
      </c>
      <c r="D225" s="14">
        <v>1395254.08</v>
      </c>
      <c r="E225" s="14">
        <v>1884835.02</v>
      </c>
      <c r="F225" s="14">
        <v>2111664.0499999998</v>
      </c>
      <c r="G225" s="14">
        <v>2047989.91</v>
      </c>
      <c r="H225" s="14">
        <v>1050321.97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10441393.9</v>
      </c>
      <c r="O225" s="14">
        <v>11230601</v>
      </c>
      <c r="P225" s="58">
        <f t="shared" si="3"/>
        <v>-7.0272917718294803E-2</v>
      </c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x14ac:dyDescent="0.35">
      <c r="A226" s="31" t="s">
        <v>46</v>
      </c>
      <c r="B226" s="14">
        <v>3226927.51</v>
      </c>
      <c r="C226" s="14">
        <v>2775943.61</v>
      </c>
      <c r="D226" s="14">
        <v>4038942.36</v>
      </c>
      <c r="E226" s="14">
        <v>4090523.86</v>
      </c>
      <c r="F226" s="14">
        <v>5300261.47</v>
      </c>
      <c r="G226" s="14">
        <v>5260372.26</v>
      </c>
      <c r="H226" s="14">
        <v>3883409.06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28576380.129999999</v>
      </c>
      <c r="O226" s="14">
        <v>32308165.210000001</v>
      </c>
      <c r="P226" s="58">
        <f t="shared" si="3"/>
        <v>-0.11550594271583525</v>
      </c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x14ac:dyDescent="0.35">
      <c r="A227" s="39" t="s">
        <v>92</v>
      </c>
      <c r="B227" s="21">
        <v>10782511.41</v>
      </c>
      <c r="C227" s="21">
        <v>7855726.46</v>
      </c>
      <c r="D227" s="21">
        <v>11616800.51</v>
      </c>
      <c r="E227" s="21">
        <v>11617928.57</v>
      </c>
      <c r="F227" s="21">
        <v>11901048.85</v>
      </c>
      <c r="G227" s="21">
        <v>11192733.57</v>
      </c>
      <c r="H227" s="21">
        <v>8227632.7199999997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73194382.090000004</v>
      </c>
      <c r="O227" s="21">
        <v>64752041.979999997</v>
      </c>
      <c r="P227" s="64">
        <f t="shared" si="3"/>
        <v>0.13037951934562297</v>
      </c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x14ac:dyDescent="0.35">
      <c r="A228" s="31" t="s">
        <v>70</v>
      </c>
      <c r="B228" s="14">
        <v>3076428</v>
      </c>
      <c r="C228" s="14">
        <v>3140312.55</v>
      </c>
      <c r="D228" s="14">
        <v>3294767.32</v>
      </c>
      <c r="E228" s="14">
        <v>3301177.69</v>
      </c>
      <c r="F228" s="14">
        <v>3384670.96</v>
      </c>
      <c r="G228" s="14">
        <v>3508084.06</v>
      </c>
      <c r="H228" s="14">
        <v>3520857.37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23226297.949999999</v>
      </c>
      <c r="O228" s="14">
        <v>22272191.469999999</v>
      </c>
      <c r="P228" s="58">
        <f t="shared" si="3"/>
        <v>4.2838464337250137E-2</v>
      </c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x14ac:dyDescent="0.35">
      <c r="A229" s="31" t="s">
        <v>71</v>
      </c>
      <c r="B229" s="14">
        <v>2864849.5</v>
      </c>
      <c r="C229" s="14">
        <v>2643259.98</v>
      </c>
      <c r="D229" s="14">
        <v>4120671.69</v>
      </c>
      <c r="E229" s="14">
        <v>3154524.61</v>
      </c>
      <c r="F229" s="14">
        <v>3379467.23</v>
      </c>
      <c r="G229" s="14">
        <v>3172515.98</v>
      </c>
      <c r="H229" s="14">
        <v>2496614.2200000002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21831903.210000001</v>
      </c>
      <c r="O229" s="14">
        <v>20594472.129999999</v>
      </c>
      <c r="P229" s="58">
        <f t="shared" si="3"/>
        <v>6.0085593463570008E-2</v>
      </c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x14ac:dyDescent="0.35">
      <c r="A230" s="31" t="s">
        <v>72</v>
      </c>
      <c r="B230" s="14">
        <v>10000</v>
      </c>
      <c r="C230" s="14" t="s">
        <v>12</v>
      </c>
      <c r="D230" s="14" t="s">
        <v>12</v>
      </c>
      <c r="E230" s="14" t="s">
        <v>12</v>
      </c>
      <c r="F230" s="14" t="s">
        <v>12</v>
      </c>
      <c r="G230" s="14" t="s">
        <v>12</v>
      </c>
      <c r="H230" s="14" t="s">
        <v>12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10000</v>
      </c>
      <c r="O230" s="14">
        <v>13000</v>
      </c>
      <c r="P230" s="58">
        <f t="shared" si="3"/>
        <v>-0.23076923076923073</v>
      </c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x14ac:dyDescent="0.35">
      <c r="A231" s="31" t="s">
        <v>73</v>
      </c>
      <c r="B231" s="14">
        <v>4117831.65</v>
      </c>
      <c r="C231" s="14">
        <v>1362790.86</v>
      </c>
      <c r="D231" s="14">
        <v>3229973.09</v>
      </c>
      <c r="E231" s="14">
        <v>4583441.74</v>
      </c>
      <c r="F231" s="14">
        <v>1015068.44</v>
      </c>
      <c r="G231" s="14">
        <v>3178056.5</v>
      </c>
      <c r="H231" s="14">
        <v>1425461.07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18912623.350000001</v>
      </c>
      <c r="O231" s="14">
        <v>16898717.59</v>
      </c>
      <c r="P231" s="58">
        <f t="shared" si="3"/>
        <v>0.11917506457364269</v>
      </c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x14ac:dyDescent="0.35">
      <c r="A232" s="31" t="s">
        <v>74</v>
      </c>
      <c r="B232" s="14">
        <v>-24083.439999999999</v>
      </c>
      <c r="C232" s="14">
        <v>-87017.45</v>
      </c>
      <c r="D232" s="14">
        <v>-15834.35</v>
      </c>
      <c r="E232" s="14">
        <v>-29515.119999999999</v>
      </c>
      <c r="F232" s="14">
        <v>-52997.36</v>
      </c>
      <c r="G232" s="14">
        <v>-11373.13</v>
      </c>
      <c r="H232" s="14">
        <v>-26706.13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-247526.98</v>
      </c>
      <c r="O232" s="14">
        <v>-269126.42</v>
      </c>
      <c r="P232" s="58">
        <f t="shared" si="3"/>
        <v>-8.0257597897671951E-2</v>
      </c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x14ac:dyDescent="0.35">
      <c r="A233" s="31" t="s">
        <v>75</v>
      </c>
      <c r="B233" s="14">
        <v>139453.70000000001</v>
      </c>
      <c r="C233" s="14">
        <v>83526.240000000005</v>
      </c>
      <c r="D233" s="14">
        <v>91189.36</v>
      </c>
      <c r="E233" s="14">
        <v>143482.41</v>
      </c>
      <c r="F233" s="14">
        <v>125038.75</v>
      </c>
      <c r="G233" s="14">
        <v>78731.009999999995</v>
      </c>
      <c r="H233" s="14">
        <v>79760.479999999996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741181.95</v>
      </c>
      <c r="O233" s="14">
        <v>557999.39</v>
      </c>
      <c r="P233" s="58">
        <f t="shared" si="3"/>
        <v>0.32828451658343205</v>
      </c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x14ac:dyDescent="0.35">
      <c r="A234" s="31" t="s">
        <v>76</v>
      </c>
      <c r="B234" s="14">
        <v>598032</v>
      </c>
      <c r="C234" s="14">
        <v>712854.28</v>
      </c>
      <c r="D234" s="14">
        <v>896033.4</v>
      </c>
      <c r="E234" s="14">
        <v>464817.24</v>
      </c>
      <c r="F234" s="14">
        <v>4049800.83</v>
      </c>
      <c r="G234" s="14">
        <v>1266719.1499999999</v>
      </c>
      <c r="H234" s="14">
        <v>731645.71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8719902.6099999994</v>
      </c>
      <c r="O234" s="14">
        <v>4684787.82</v>
      </c>
      <c r="P234" s="58">
        <f t="shared" si="3"/>
        <v>0.86132284855539076</v>
      </c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x14ac:dyDescent="0.35">
      <c r="A235" s="31" t="s">
        <v>93</v>
      </c>
      <c r="B235" s="14">
        <v>511594.99</v>
      </c>
      <c r="C235" s="14">
        <v>519464.31</v>
      </c>
      <c r="D235" s="14">
        <v>781863.66</v>
      </c>
      <c r="E235" s="14">
        <v>643982.56000000006</v>
      </c>
      <c r="F235" s="14">
        <v>887297.62</v>
      </c>
      <c r="G235" s="14">
        <v>999374.54</v>
      </c>
      <c r="H235" s="14">
        <v>454773.14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4798350.82</v>
      </c>
      <c r="O235" s="14">
        <v>6394628.7199999997</v>
      </c>
      <c r="P235" s="58">
        <f t="shared" si="3"/>
        <v>-0.2496279252315996</v>
      </c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3.5" x14ac:dyDescent="0.35">
      <c r="A236" s="41" t="s">
        <v>94</v>
      </c>
      <c r="B236" s="22">
        <v>-4833548.2399996854</v>
      </c>
      <c r="C236" s="22">
        <v>-5170682.3599997377</v>
      </c>
      <c r="D236" s="22">
        <v>-1476385.1500004623</v>
      </c>
      <c r="E236" s="22">
        <v>-1039638.110000439</v>
      </c>
      <c r="F236" s="22">
        <v>-3341121.4899998661</v>
      </c>
      <c r="G236" s="22">
        <v>-1509926.5799998716</v>
      </c>
      <c r="H236" s="22">
        <v>-987338.94000026677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-18358640.869999737</v>
      </c>
      <c r="O236" s="22">
        <v>-824258.1600003019</v>
      </c>
      <c r="P236" s="66" t="s">
        <v>12</v>
      </c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x14ac:dyDescent="0.35">
      <c r="A237" s="42" t="s">
        <v>70</v>
      </c>
      <c r="B237" s="14">
        <v>-164204.38000001013</v>
      </c>
      <c r="C237" s="14">
        <v>-20895.429999995045</v>
      </c>
      <c r="D237" s="14">
        <v>-1840120.2799999746</v>
      </c>
      <c r="E237" s="14">
        <v>-154992.25000001723</v>
      </c>
      <c r="F237" s="14">
        <v>-168750.84000001755</v>
      </c>
      <c r="G237" s="14">
        <v>-152773.64999996265</v>
      </c>
      <c r="H237" s="14">
        <v>-1812976.6400000146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-4314713.4700001292</v>
      </c>
      <c r="O237" s="14">
        <v>-3947228.2399998605</v>
      </c>
      <c r="P237" s="66" t="s">
        <v>12</v>
      </c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x14ac:dyDescent="0.35">
      <c r="A238" s="42" t="s">
        <v>71</v>
      </c>
      <c r="B238" s="14">
        <v>-535372.95999999763</v>
      </c>
      <c r="C238" s="14">
        <v>-75846.610000016633</v>
      </c>
      <c r="D238" s="14">
        <v>-178462.58000000147</v>
      </c>
      <c r="E238" s="14">
        <v>-451456.85999999661</v>
      </c>
      <c r="F238" s="14">
        <v>3067972.2499999939</v>
      </c>
      <c r="G238" s="14">
        <v>7197869.7599999979</v>
      </c>
      <c r="H238" s="14">
        <v>-65997.250000007451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8958705.749999918</v>
      </c>
      <c r="O238" s="14">
        <v>21350612.820000138</v>
      </c>
      <c r="P238" s="66" t="s">
        <v>12</v>
      </c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x14ac:dyDescent="0.35">
      <c r="A239" s="42" t="s">
        <v>72</v>
      </c>
      <c r="B239" s="14">
        <v>-203519.02000004053</v>
      </c>
      <c r="C239" s="14">
        <v>138253.24000000954</v>
      </c>
      <c r="D239" s="14">
        <v>3059.8500000238419</v>
      </c>
      <c r="E239" s="14">
        <v>-32017.129999935627</v>
      </c>
      <c r="F239" s="14">
        <v>-23481.049999952316</v>
      </c>
      <c r="G239" s="14">
        <v>-12810.909999907017</v>
      </c>
      <c r="H239" s="14">
        <v>-4577.8000003099442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-135092.81999969482</v>
      </c>
      <c r="O239" s="14">
        <v>-128793.78000020981</v>
      </c>
      <c r="P239" s="66" t="s">
        <v>12</v>
      </c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x14ac:dyDescent="0.35">
      <c r="A240" s="42" t="s">
        <v>73</v>
      </c>
      <c r="B240" s="14">
        <v>-603405.65999994567</v>
      </c>
      <c r="C240" s="14">
        <v>-3901043.8299999954</v>
      </c>
      <c r="D240" s="14">
        <v>-3803794.0500000343</v>
      </c>
      <c r="E240" s="14">
        <v>-535975.4000000935</v>
      </c>
      <c r="F240" s="14">
        <v>-2739975.9900000938</v>
      </c>
      <c r="G240" s="14">
        <v>-642562.36000011861</v>
      </c>
      <c r="H240" s="14">
        <v>-384657.34999981499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-12611414.639999904</v>
      </c>
      <c r="O240" s="14">
        <v>-26355454.980000492</v>
      </c>
      <c r="P240" s="66" t="s">
        <v>12</v>
      </c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x14ac:dyDescent="0.35">
      <c r="A241" s="42" t="s">
        <v>74</v>
      </c>
      <c r="B241" s="14">
        <v>-3491027.2799997902</v>
      </c>
      <c r="C241" s="14">
        <v>-1311149.7300000966</v>
      </c>
      <c r="D241" s="14">
        <v>2504772.0499997498</v>
      </c>
      <c r="E241" s="14">
        <v>-14597.330000017882</v>
      </c>
      <c r="F241" s="14">
        <v>-3644089.0499996687</v>
      </c>
      <c r="G241" s="14">
        <v>-8050021.1999999536</v>
      </c>
      <c r="H241" s="14">
        <v>-517936.41000011086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-14524048.949998874</v>
      </c>
      <c r="O241" s="14">
        <v>-3271800.6499999333</v>
      </c>
      <c r="P241" s="66" t="s">
        <v>12</v>
      </c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x14ac:dyDescent="0.35">
      <c r="A242" s="42" t="s">
        <v>75</v>
      </c>
      <c r="B242" s="14" t="s">
        <v>12</v>
      </c>
      <c r="C242" s="14" t="s">
        <v>12</v>
      </c>
      <c r="D242" s="14" t="s">
        <v>12</v>
      </c>
      <c r="E242" s="14" t="s">
        <v>12</v>
      </c>
      <c r="F242" s="14" t="s">
        <v>12</v>
      </c>
      <c r="G242" s="14" t="s">
        <v>12</v>
      </c>
      <c r="H242" s="14" t="s">
        <v>12</v>
      </c>
      <c r="I242" s="14" t="s">
        <v>12</v>
      </c>
      <c r="J242" s="14" t="s">
        <v>12</v>
      </c>
      <c r="K242" s="14" t="s">
        <v>12</v>
      </c>
      <c r="L242" s="14" t="s">
        <v>12</v>
      </c>
      <c r="M242" s="14" t="s">
        <v>12</v>
      </c>
      <c r="N242" s="14" t="s">
        <v>12</v>
      </c>
      <c r="O242" s="14" t="s">
        <v>12</v>
      </c>
      <c r="P242" s="66" t="s">
        <v>12</v>
      </c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x14ac:dyDescent="0.35">
      <c r="A243" s="31" t="s">
        <v>76</v>
      </c>
      <c r="B243" s="14">
        <v>163981.05999999936</v>
      </c>
      <c r="C243" s="14" t="s">
        <v>12</v>
      </c>
      <c r="D243" s="14">
        <v>1838159.8600000055</v>
      </c>
      <c r="E243" s="14">
        <v>149400.85999999172</v>
      </c>
      <c r="F243" s="14">
        <v>167203.18999997433</v>
      </c>
      <c r="G243" s="14">
        <v>150371.77999999817</v>
      </c>
      <c r="H243" s="14">
        <v>1798806.5100000054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4267923.2599999737</v>
      </c>
      <c r="O243" s="14">
        <v>11528406.670000032</v>
      </c>
      <c r="P243" s="66" t="s">
        <v>12</v>
      </c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x14ac:dyDescent="0.35">
      <c r="A244" s="31" t="s">
        <v>93</v>
      </c>
      <c r="B244" s="14">
        <v>-1385492.000000004</v>
      </c>
      <c r="C244" s="14">
        <v>-1941161.609999998</v>
      </c>
      <c r="D244" s="14">
        <v>-2333918.7399999979</v>
      </c>
      <c r="E244" s="14">
        <v>-215606.37999999803</v>
      </c>
      <c r="F244" s="14">
        <v>-403962.06999998901</v>
      </c>
      <c r="G244" s="14">
        <v>-480225.35000001267</v>
      </c>
      <c r="H244" s="14">
        <v>2798797.6500000162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-3961568.5000000596</v>
      </c>
      <c r="O244" s="14">
        <v>-15685959.710000105</v>
      </c>
      <c r="P244" s="66" t="s">
        <v>12</v>
      </c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30" x14ac:dyDescent="0.35">
      <c r="A245" s="45" t="s">
        <v>95</v>
      </c>
      <c r="B245" s="46">
        <v>-87339615.609999895</v>
      </c>
      <c r="C245" s="46">
        <v>-155020659.9599998</v>
      </c>
      <c r="D245" s="46">
        <v>-205481166.02999973</v>
      </c>
      <c r="E245" s="46">
        <v>-179573104.57999992</v>
      </c>
      <c r="F245" s="46">
        <v>-131357832.41000032</v>
      </c>
      <c r="G245" s="46">
        <v>36021699.510000229</v>
      </c>
      <c r="H245" s="46">
        <v>-247483858.74999976</v>
      </c>
      <c r="I245" s="46">
        <v>0</v>
      </c>
      <c r="J245" s="46">
        <v>0</v>
      </c>
      <c r="K245" s="46">
        <v>0</v>
      </c>
      <c r="L245" s="46">
        <v>0</v>
      </c>
      <c r="M245" s="46">
        <v>0</v>
      </c>
      <c r="N245" s="46">
        <v>-970234537.82999992</v>
      </c>
      <c r="O245" s="46">
        <v>-470326237.50999832</v>
      </c>
      <c r="P245" s="67" t="s">
        <v>12</v>
      </c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x14ac:dyDescent="0.35">
      <c r="A246" s="43" t="s">
        <v>96</v>
      </c>
      <c r="B246" s="23">
        <v>-74655050.340000004</v>
      </c>
      <c r="C246" s="23">
        <v>23443467.099999994</v>
      </c>
      <c r="D246" s="23">
        <v>12958021.880000003</v>
      </c>
      <c r="E246" s="23">
        <v>4745362.7600000016</v>
      </c>
      <c r="F246" s="23">
        <v>34795681.93</v>
      </c>
      <c r="G246" s="23">
        <v>-26904442.56000001</v>
      </c>
      <c r="H246" s="23">
        <v>-597042.01999999583</v>
      </c>
      <c r="I246" s="23">
        <v>0</v>
      </c>
      <c r="J246" s="23">
        <v>0</v>
      </c>
      <c r="K246" s="23">
        <v>0</v>
      </c>
      <c r="L246" s="23">
        <v>0</v>
      </c>
      <c r="M246" s="23">
        <v>0</v>
      </c>
      <c r="N246" s="23">
        <v>-26214001.249999955</v>
      </c>
      <c r="O246" s="23">
        <v>-300193646.78999996</v>
      </c>
      <c r="P246" s="68" t="s">
        <v>12</v>
      </c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26" x14ac:dyDescent="0.35">
      <c r="A247" s="32" t="s">
        <v>122</v>
      </c>
      <c r="B247" s="24">
        <v>-77040649.730000004</v>
      </c>
      <c r="C247" s="24">
        <v>20016020.519999996</v>
      </c>
      <c r="D247" s="24">
        <v>-5451318.2899999991</v>
      </c>
      <c r="E247" s="24">
        <v>5033660.450000003</v>
      </c>
      <c r="F247" s="24">
        <v>38687590.93</v>
      </c>
      <c r="G247" s="24">
        <v>-26095673.570000008</v>
      </c>
      <c r="H247" s="24">
        <v>-8951579.7299999967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-53801949.419999957</v>
      </c>
      <c r="O247" s="24">
        <v>-282438493.07999992</v>
      </c>
      <c r="P247" s="69" t="s">
        <v>12</v>
      </c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x14ac:dyDescent="0.35">
      <c r="A248" s="44" t="s">
        <v>123</v>
      </c>
      <c r="B248" s="24">
        <v>-2895690.61</v>
      </c>
      <c r="C248" s="24">
        <v>-3375608.4200000004</v>
      </c>
      <c r="D248" s="24">
        <v>13638910.170000002</v>
      </c>
      <c r="E248" s="24">
        <v>-5473197.6900000013</v>
      </c>
      <c r="F248" s="24">
        <v>-6774229.0000000009</v>
      </c>
      <c r="G248" s="24">
        <v>-3607653.99</v>
      </c>
      <c r="H248" s="24">
        <v>5910437.7100000009</v>
      </c>
      <c r="I248" s="24">
        <v>0</v>
      </c>
      <c r="J248" s="24">
        <v>0</v>
      </c>
      <c r="K248" s="24">
        <v>0</v>
      </c>
      <c r="L248" s="24">
        <v>0</v>
      </c>
      <c r="M248" s="24">
        <v>0</v>
      </c>
      <c r="N248" s="24">
        <v>-2577031.83</v>
      </c>
      <c r="O248" s="24">
        <v>-12914198.720000001</v>
      </c>
      <c r="P248" s="70" t="s">
        <v>12</v>
      </c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x14ac:dyDescent="0.35">
      <c r="A249" s="44" t="s">
        <v>118</v>
      </c>
      <c r="B249" s="12" t="s">
        <v>12</v>
      </c>
      <c r="C249" s="12" t="s">
        <v>12</v>
      </c>
      <c r="D249" s="12" t="s">
        <v>12</v>
      </c>
      <c r="E249" s="12" t="s">
        <v>12</v>
      </c>
      <c r="F249" s="12" t="s">
        <v>12</v>
      </c>
      <c r="G249" s="12" t="s">
        <v>12</v>
      </c>
      <c r="H249" s="12">
        <v>-3000000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-3000000</v>
      </c>
      <c r="O249" s="24">
        <v>-3699999.99</v>
      </c>
      <c r="P249" s="70" t="s">
        <v>12</v>
      </c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x14ac:dyDescent="0.35">
      <c r="A250" s="44" t="s">
        <v>97</v>
      </c>
      <c r="B250" s="24">
        <v>5281290</v>
      </c>
      <c r="C250" s="24">
        <v>6803055</v>
      </c>
      <c r="D250" s="24">
        <v>4770430</v>
      </c>
      <c r="E250" s="24">
        <v>5184900</v>
      </c>
      <c r="F250" s="24">
        <v>2882320</v>
      </c>
      <c r="G250" s="24">
        <v>2798885</v>
      </c>
      <c r="H250" s="24">
        <v>5444100</v>
      </c>
      <c r="I250" s="24">
        <v>0</v>
      </c>
      <c r="J250" s="24">
        <v>0</v>
      </c>
      <c r="K250" s="24">
        <v>0</v>
      </c>
      <c r="L250" s="24">
        <v>0</v>
      </c>
      <c r="M250" s="24">
        <v>0</v>
      </c>
      <c r="N250" s="24">
        <v>33164980</v>
      </c>
      <c r="O250" s="24">
        <v>-1140955</v>
      </c>
      <c r="P250" s="70" t="s">
        <v>12</v>
      </c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  <row r="251" spans="1:35" x14ac:dyDescent="0.35">
      <c r="A251" s="43" t="s">
        <v>98</v>
      </c>
      <c r="B251" s="23">
        <v>-7119353.5300000198</v>
      </c>
      <c r="C251" s="23">
        <v>7164998.0699999807</v>
      </c>
      <c r="D251" s="23">
        <v>-23250776.739999976</v>
      </c>
      <c r="E251" s="23">
        <v>48120897.880000107</v>
      </c>
      <c r="F251" s="23">
        <v>19660553.020000018</v>
      </c>
      <c r="G251" s="23">
        <v>40115250.369999811</v>
      </c>
      <c r="H251" s="23">
        <v>1584927.6599999238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86276496.729999855</v>
      </c>
      <c r="O251" s="23">
        <v>73706354.579999939</v>
      </c>
      <c r="P251" s="68" t="s">
        <v>12</v>
      </c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</row>
    <row r="252" spans="1:35" x14ac:dyDescent="0.35">
      <c r="A252" s="33" t="s">
        <v>99</v>
      </c>
      <c r="B252" s="18">
        <v>-7081263.5300000198</v>
      </c>
      <c r="C252" s="18">
        <v>7163496.3599999808</v>
      </c>
      <c r="D252" s="18">
        <v>-23155838.599999979</v>
      </c>
      <c r="E252" s="18">
        <v>48153619.65000011</v>
      </c>
      <c r="F252" s="18">
        <v>19665913.410000019</v>
      </c>
      <c r="G252" s="18">
        <v>40164775.76999981</v>
      </c>
      <c r="H252" s="18">
        <v>1559817.3299999237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>
        <v>86470520.389999852</v>
      </c>
      <c r="O252" s="18">
        <v>2880864.1099999398</v>
      </c>
      <c r="P252" s="71" t="s">
        <v>12</v>
      </c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</row>
    <row r="253" spans="1:35" ht="26" x14ac:dyDescent="0.35">
      <c r="A253" s="33" t="s">
        <v>119</v>
      </c>
      <c r="B253" s="47" t="s">
        <v>12</v>
      </c>
      <c r="C253" s="47" t="s">
        <v>12</v>
      </c>
      <c r="D253" s="47" t="s">
        <v>12</v>
      </c>
      <c r="E253" s="47" t="s">
        <v>12</v>
      </c>
      <c r="F253" s="47" t="s">
        <v>12</v>
      </c>
      <c r="G253" s="47" t="s">
        <v>12</v>
      </c>
      <c r="H253" s="47" t="s">
        <v>12</v>
      </c>
      <c r="I253" s="47" t="s">
        <v>12</v>
      </c>
      <c r="J253" s="47" t="s">
        <v>12</v>
      </c>
      <c r="K253" s="47" t="s">
        <v>12</v>
      </c>
      <c r="L253" s="47" t="s">
        <v>12</v>
      </c>
      <c r="M253" s="47" t="s">
        <v>12</v>
      </c>
      <c r="N253" s="47" t="s">
        <v>12</v>
      </c>
      <c r="O253" s="18">
        <v>-30037555.879999999</v>
      </c>
      <c r="P253" s="71" t="s">
        <v>12</v>
      </c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</row>
    <row r="254" spans="1:35" x14ac:dyDescent="0.35">
      <c r="A254" s="33" t="s">
        <v>124</v>
      </c>
      <c r="B254" s="47" t="s">
        <v>12</v>
      </c>
      <c r="C254" s="47" t="s">
        <v>12</v>
      </c>
      <c r="D254" s="47" t="s">
        <v>12</v>
      </c>
      <c r="E254" s="47" t="s">
        <v>12</v>
      </c>
      <c r="F254" s="47" t="s">
        <v>12</v>
      </c>
      <c r="G254" s="47" t="s">
        <v>12</v>
      </c>
      <c r="H254" s="47" t="s">
        <v>12</v>
      </c>
      <c r="I254" s="47" t="s">
        <v>12</v>
      </c>
      <c r="J254" s="47" t="s">
        <v>12</v>
      </c>
      <c r="K254" s="47" t="s">
        <v>12</v>
      </c>
      <c r="L254" s="47" t="s">
        <v>12</v>
      </c>
      <c r="M254" s="47" t="s">
        <v>12</v>
      </c>
      <c r="N254" s="47" t="s">
        <v>12</v>
      </c>
      <c r="O254" s="18">
        <v>100000000</v>
      </c>
      <c r="P254" s="70" t="s">
        <v>12</v>
      </c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</row>
    <row r="255" spans="1:35" ht="26" x14ac:dyDescent="0.35">
      <c r="A255" s="33" t="s">
        <v>100</v>
      </c>
      <c r="B255" s="24">
        <v>15451.42</v>
      </c>
      <c r="C255" s="24">
        <v>15330.619999999999</v>
      </c>
      <c r="D255" s="24">
        <v>15492.94</v>
      </c>
      <c r="E255" s="24">
        <v>15656.86</v>
      </c>
      <c r="F255" s="24">
        <v>15656.86</v>
      </c>
      <c r="G255" s="24">
        <v>14449.960000000003</v>
      </c>
      <c r="H255" s="24">
        <v>14121.310000000001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106159.97</v>
      </c>
      <c r="O255" s="24">
        <v>106475.14</v>
      </c>
      <c r="P255" s="70" t="s">
        <v>12</v>
      </c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</row>
    <row r="256" spans="1:35" x14ac:dyDescent="0.35">
      <c r="A256" s="33" t="s">
        <v>101</v>
      </c>
      <c r="B256" s="18">
        <v>-53541.42</v>
      </c>
      <c r="C256" s="18">
        <v>-13828.910000000003</v>
      </c>
      <c r="D256" s="18">
        <v>-110431.08</v>
      </c>
      <c r="E256" s="18">
        <v>-48378.630000000005</v>
      </c>
      <c r="F256" s="18">
        <v>-21017.25</v>
      </c>
      <c r="G256" s="18">
        <v>-63975.360000000015</v>
      </c>
      <c r="H256" s="18">
        <v>10989.020000000019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-300183.63</v>
      </c>
      <c r="O256" s="18">
        <v>756571.21</v>
      </c>
      <c r="P256" s="71" t="s">
        <v>12</v>
      </c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</row>
    <row r="257" spans="1:35" x14ac:dyDescent="0.35">
      <c r="A257" s="33" t="s">
        <v>102</v>
      </c>
      <c r="B257" s="47" t="s">
        <v>12</v>
      </c>
      <c r="C257" s="47" t="s">
        <v>12</v>
      </c>
      <c r="D257" s="47" t="s">
        <v>12</v>
      </c>
      <c r="E257" s="47" t="s">
        <v>12</v>
      </c>
      <c r="F257" s="47" t="s">
        <v>12</v>
      </c>
      <c r="G257" s="47" t="s">
        <v>12</v>
      </c>
      <c r="H257" s="47" t="s">
        <v>12</v>
      </c>
      <c r="I257" s="47" t="s">
        <v>12</v>
      </c>
      <c r="J257" s="47" t="s">
        <v>12</v>
      </c>
      <c r="K257" s="47" t="s">
        <v>12</v>
      </c>
      <c r="L257" s="47" t="s">
        <v>12</v>
      </c>
      <c r="M257" s="47" t="s">
        <v>12</v>
      </c>
      <c r="N257" s="47" t="s">
        <v>12</v>
      </c>
      <c r="O257" s="47" t="s">
        <v>12</v>
      </c>
      <c r="P257" s="71" t="s">
        <v>12</v>
      </c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</row>
    <row r="258" spans="1:35" ht="15" x14ac:dyDescent="0.35">
      <c r="A258" s="45" t="s">
        <v>103</v>
      </c>
      <c r="B258" s="46">
        <v>-154875312.41999987</v>
      </c>
      <c r="C258" s="46">
        <v>-138742190.9299998</v>
      </c>
      <c r="D258" s="46">
        <v>-169272367.40999976</v>
      </c>
      <c r="E258" s="46">
        <v>-222948639.70000005</v>
      </c>
      <c r="F258" s="46">
        <v>-116222703.50000033</v>
      </c>
      <c r="G258" s="46">
        <v>-30997993.419999592</v>
      </c>
      <c r="H258" s="46">
        <v>-249665828.42999968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-1082725035.8099997</v>
      </c>
      <c r="O258" s="46">
        <v>-844226238.87999821</v>
      </c>
      <c r="P258" s="67" t="s">
        <v>12</v>
      </c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</row>
    <row r="259" spans="1:35" x14ac:dyDescent="0.35">
      <c r="H259" s="2"/>
      <c r="I259" s="2"/>
      <c r="J259" s="2"/>
      <c r="K259" s="2"/>
      <c r="L259" s="2"/>
      <c r="M259" s="2"/>
      <c r="N259" s="2"/>
      <c r="O259" s="2"/>
      <c r="P259" s="48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</row>
    <row r="260" spans="1:35" x14ac:dyDescent="0.35">
      <c r="H260" s="2"/>
      <c r="I260" s="2"/>
      <c r="J260" s="2"/>
      <c r="K260" s="2"/>
      <c r="L260" s="2"/>
      <c r="M260" s="2"/>
      <c r="N260" s="2"/>
      <c r="O260" s="2"/>
      <c r="P260" s="48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</row>
    <row r="261" spans="1:35" x14ac:dyDescent="0.35">
      <c r="H261" s="2"/>
      <c r="I261" s="2"/>
      <c r="J261" s="2"/>
      <c r="K261" s="2"/>
      <c r="L261" s="2"/>
      <c r="M261" s="2"/>
      <c r="N261" s="2"/>
      <c r="O261" s="2"/>
      <c r="P261" s="48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</row>
    <row r="262" spans="1:35" x14ac:dyDescent="0.35">
      <c r="H262" s="2"/>
      <c r="I262" s="2"/>
      <c r="J262" s="2"/>
      <c r="K262" s="2"/>
      <c r="L262" s="2"/>
      <c r="M262" s="2"/>
      <c r="N262" s="2"/>
      <c r="O262" s="2"/>
      <c r="P262" s="48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</row>
    <row r="263" spans="1:35" x14ac:dyDescent="0.35">
      <c r="H263" s="2"/>
      <c r="I263" s="2"/>
      <c r="J263" s="2"/>
      <c r="K263" s="2"/>
      <c r="L263" s="2"/>
      <c r="M263" s="2"/>
      <c r="N263" s="2"/>
      <c r="O263" s="2"/>
      <c r="P263" s="48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</row>
    <row r="264" spans="1:35" x14ac:dyDescent="0.35">
      <c r="H264" s="2"/>
      <c r="I264" s="2"/>
      <c r="J264" s="2"/>
      <c r="K264" s="2"/>
      <c r="L264" s="2"/>
      <c r="M264" s="2"/>
      <c r="N264" s="2"/>
      <c r="O264" s="2"/>
      <c r="P264" s="48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</row>
    <row r="265" spans="1:35" x14ac:dyDescent="0.35">
      <c r="H265" s="2"/>
      <c r="I265" s="2"/>
      <c r="J265" s="2"/>
      <c r="K265" s="2"/>
      <c r="L265" s="2"/>
      <c r="M265" s="2"/>
      <c r="N265" s="2"/>
      <c r="O265" s="2"/>
      <c r="P265" s="48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</row>
    <row r="266" spans="1:35" x14ac:dyDescent="0.35">
      <c r="H266" s="2"/>
      <c r="I266" s="2"/>
      <c r="J266" s="2"/>
      <c r="K266" s="2"/>
      <c r="L266" s="2"/>
      <c r="M266" s="2"/>
      <c r="N266" s="2"/>
      <c r="O266" s="2"/>
      <c r="P266" s="48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</row>
    <row r="267" spans="1:35" x14ac:dyDescent="0.35">
      <c r="H267" s="2"/>
      <c r="I267" s="2"/>
      <c r="J267" s="2"/>
      <c r="K267" s="2"/>
      <c r="L267" s="2"/>
      <c r="M267" s="2"/>
      <c r="N267" s="2"/>
      <c r="O267" s="2"/>
      <c r="P267" s="48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</row>
    <row r="268" spans="1:35" x14ac:dyDescent="0.35">
      <c r="H268" s="2"/>
      <c r="I268" s="2"/>
      <c r="J268" s="2"/>
      <c r="K268" s="2"/>
      <c r="L268" s="2"/>
      <c r="M268" s="2"/>
      <c r="N268" s="2"/>
      <c r="O268" s="2"/>
      <c r="P268" s="48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</row>
    <row r="269" spans="1:35" x14ac:dyDescent="0.35">
      <c r="H269" s="2"/>
      <c r="I269" s="2"/>
      <c r="J269" s="2"/>
      <c r="K269" s="2"/>
      <c r="L269" s="2"/>
      <c r="M269" s="2"/>
      <c r="N269" s="2"/>
      <c r="O269" s="2"/>
      <c r="P269" s="48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</row>
    <row r="270" spans="1:35" x14ac:dyDescent="0.35">
      <c r="H270" s="2"/>
      <c r="I270" s="2"/>
      <c r="J270" s="2"/>
      <c r="K270" s="2"/>
      <c r="L270" s="2"/>
      <c r="M270" s="2"/>
      <c r="N270" s="2"/>
      <c r="O270" s="2"/>
      <c r="P270" s="48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</row>
    <row r="271" spans="1:35" x14ac:dyDescent="0.35">
      <c r="H271" s="2"/>
      <c r="I271" s="2"/>
      <c r="J271" s="2"/>
      <c r="K271" s="2"/>
      <c r="L271" s="2"/>
      <c r="M271" s="2"/>
      <c r="N271" s="2"/>
      <c r="O271" s="2"/>
      <c r="P271" s="48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</row>
    <row r="272" spans="1:35" x14ac:dyDescent="0.35">
      <c r="H272" s="2"/>
      <c r="I272" s="2"/>
      <c r="J272" s="2"/>
      <c r="K272" s="2"/>
      <c r="L272" s="2"/>
      <c r="M272" s="2"/>
      <c r="N272" s="2"/>
      <c r="O272" s="2"/>
      <c r="P272" s="48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</row>
    <row r="273" spans="8:35" x14ac:dyDescent="0.35">
      <c r="H273" s="2"/>
      <c r="I273" s="2"/>
      <c r="J273" s="2"/>
      <c r="K273" s="2"/>
      <c r="L273" s="2"/>
      <c r="M273" s="2"/>
      <c r="N273" s="2"/>
      <c r="O273" s="2"/>
      <c r="P273" s="48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</row>
    <row r="274" spans="8:35" x14ac:dyDescent="0.35">
      <c r="H274" s="2"/>
      <c r="I274" s="2"/>
      <c r="J274" s="2"/>
      <c r="K274" s="2"/>
      <c r="L274" s="2"/>
      <c r="M274" s="2"/>
      <c r="N274" s="2"/>
      <c r="O274" s="2"/>
      <c r="P274" s="48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</row>
    <row r="275" spans="8:35" x14ac:dyDescent="0.35">
      <c r="H275" s="2"/>
      <c r="I275" s="2"/>
      <c r="J275" s="2"/>
      <c r="K275" s="2"/>
      <c r="L275" s="2"/>
      <c r="M275" s="2"/>
      <c r="N275" s="2"/>
      <c r="O275" s="2"/>
      <c r="P275" s="48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</row>
    <row r="276" spans="8:35" x14ac:dyDescent="0.35">
      <c r="H276" s="2"/>
      <c r="I276" s="2"/>
      <c r="J276" s="2"/>
      <c r="K276" s="2"/>
      <c r="L276" s="2"/>
      <c r="M276" s="2"/>
      <c r="N276" s="2"/>
      <c r="O276" s="2"/>
      <c r="P276" s="48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</row>
    <row r="277" spans="8:35" x14ac:dyDescent="0.35">
      <c r="H277" s="2"/>
      <c r="I277" s="2"/>
      <c r="J277" s="2"/>
      <c r="K277" s="2"/>
      <c r="L277" s="2"/>
      <c r="M277" s="2"/>
      <c r="N277" s="2"/>
      <c r="O277" s="2"/>
      <c r="P277" s="48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</row>
    <row r="278" spans="8:35" x14ac:dyDescent="0.35">
      <c r="H278" s="2"/>
      <c r="I278" s="2"/>
      <c r="J278" s="2"/>
      <c r="K278" s="2"/>
      <c r="L278" s="2"/>
      <c r="M278" s="2"/>
      <c r="N278" s="2"/>
      <c r="O278" s="2"/>
      <c r="P278" s="48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</row>
    <row r="279" spans="8:35" x14ac:dyDescent="0.35">
      <c r="H279" s="2"/>
      <c r="I279" s="2"/>
      <c r="J279" s="2"/>
      <c r="K279" s="2"/>
      <c r="L279" s="2"/>
      <c r="M279" s="2"/>
      <c r="N279" s="2"/>
      <c r="O279" s="2"/>
      <c r="P279" s="48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</row>
    <row r="280" spans="8:35" x14ac:dyDescent="0.35">
      <c r="H280" s="2"/>
      <c r="I280" s="2"/>
      <c r="J280" s="2"/>
      <c r="K280" s="2"/>
      <c r="L280" s="2"/>
      <c r="M280" s="2"/>
      <c r="N280" s="2"/>
      <c r="O280" s="2"/>
      <c r="P280" s="48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</row>
    <row r="281" spans="8:35" x14ac:dyDescent="0.35">
      <c r="H281" s="2"/>
      <c r="I281" s="2"/>
      <c r="J281" s="2"/>
      <c r="K281" s="2"/>
      <c r="L281" s="2"/>
      <c r="M281" s="2"/>
      <c r="N281" s="2"/>
      <c r="O281" s="2"/>
      <c r="P281" s="48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</row>
    <row r="282" spans="8:35" x14ac:dyDescent="0.35">
      <c r="H282" s="2"/>
      <c r="I282" s="2"/>
      <c r="J282" s="2"/>
      <c r="K282" s="2"/>
      <c r="L282" s="2"/>
      <c r="M282" s="2"/>
      <c r="N282" s="2"/>
      <c r="O282" s="2"/>
      <c r="P282" s="48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</row>
    <row r="283" spans="8:35" x14ac:dyDescent="0.35">
      <c r="H283" s="2"/>
      <c r="I283" s="2"/>
      <c r="J283" s="2"/>
      <c r="K283" s="2"/>
      <c r="L283" s="2"/>
      <c r="M283" s="2"/>
      <c r="N283" s="2"/>
      <c r="O283" s="2"/>
      <c r="P283" s="48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</row>
    <row r="284" spans="8:35" x14ac:dyDescent="0.35">
      <c r="H284" s="2"/>
      <c r="I284" s="2"/>
      <c r="J284" s="2"/>
      <c r="K284" s="2"/>
      <c r="L284" s="2"/>
      <c r="M284" s="2"/>
      <c r="N284" s="2"/>
      <c r="O284" s="2"/>
      <c r="P284" s="48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</row>
    <row r="285" spans="8:35" x14ac:dyDescent="0.35">
      <c r="H285" s="2"/>
      <c r="I285" s="2"/>
      <c r="J285" s="2"/>
      <c r="K285" s="2"/>
      <c r="L285" s="2"/>
      <c r="M285" s="2"/>
      <c r="N285" s="2"/>
      <c r="O285" s="2"/>
      <c r="P285" s="48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</row>
    <row r="286" spans="8:35" x14ac:dyDescent="0.35">
      <c r="H286" s="2"/>
      <c r="I286" s="2"/>
      <c r="J286" s="2"/>
      <c r="K286" s="2"/>
      <c r="L286" s="2"/>
      <c r="M286" s="2"/>
      <c r="N286" s="2"/>
      <c r="O286" s="2"/>
      <c r="P286" s="48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</row>
    <row r="287" spans="8:35" x14ac:dyDescent="0.35">
      <c r="H287" s="2"/>
      <c r="I287" s="2"/>
      <c r="J287" s="2"/>
      <c r="K287" s="2"/>
      <c r="L287" s="2"/>
      <c r="M287" s="2"/>
      <c r="N287" s="2"/>
      <c r="O287" s="2"/>
      <c r="P287" s="48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</row>
    <row r="288" spans="8:35" x14ac:dyDescent="0.35">
      <c r="H288" s="2"/>
      <c r="I288" s="2"/>
      <c r="J288" s="2"/>
      <c r="K288" s="2"/>
      <c r="L288" s="2"/>
      <c r="M288" s="2"/>
      <c r="N288" s="2"/>
      <c r="O288" s="2"/>
      <c r="P288" s="48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</row>
    <row r="289" spans="8:35" x14ac:dyDescent="0.35">
      <c r="H289" s="2"/>
      <c r="I289" s="2"/>
      <c r="J289" s="2"/>
      <c r="K289" s="2"/>
      <c r="L289" s="2"/>
      <c r="M289" s="2"/>
      <c r="N289" s="2"/>
      <c r="O289" s="2"/>
      <c r="P289" s="48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</row>
    <row r="290" spans="8:35" x14ac:dyDescent="0.35">
      <c r="H290" s="2"/>
      <c r="I290" s="2"/>
      <c r="J290" s="2"/>
      <c r="K290" s="2"/>
      <c r="L290" s="2"/>
      <c r="M290" s="2"/>
      <c r="N290" s="2"/>
      <c r="O290" s="2"/>
      <c r="P290" s="48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</row>
    <row r="291" spans="8:35" x14ac:dyDescent="0.35">
      <c r="H291" s="2"/>
      <c r="I291" s="2"/>
      <c r="J291" s="2"/>
      <c r="K291" s="2"/>
      <c r="L291" s="2"/>
      <c r="M291" s="2"/>
      <c r="N291" s="2"/>
      <c r="O291" s="2"/>
      <c r="P291" s="48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</row>
    <row r="292" spans="8:35" x14ac:dyDescent="0.35">
      <c r="H292" s="2"/>
      <c r="I292" s="2"/>
      <c r="J292" s="2"/>
      <c r="K292" s="2"/>
      <c r="L292" s="2"/>
      <c r="M292" s="2"/>
      <c r="N292" s="2"/>
      <c r="O292" s="2"/>
      <c r="P292" s="48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</row>
    <row r="293" spans="8:35" x14ac:dyDescent="0.35">
      <c r="H293" s="2"/>
      <c r="I293" s="2"/>
      <c r="J293" s="2"/>
      <c r="K293" s="2"/>
      <c r="L293" s="2"/>
      <c r="M293" s="2"/>
      <c r="N293" s="2"/>
      <c r="O293" s="2"/>
      <c r="P293" s="48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</row>
    <row r="294" spans="8:35" x14ac:dyDescent="0.35">
      <c r="H294" s="2"/>
      <c r="I294" s="2"/>
      <c r="J294" s="2"/>
      <c r="K294" s="2"/>
      <c r="L294" s="2"/>
      <c r="M294" s="2"/>
      <c r="N294" s="2"/>
      <c r="O294" s="2"/>
      <c r="P294" s="48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</row>
    <row r="295" spans="8:35" x14ac:dyDescent="0.35">
      <c r="H295" s="2"/>
      <c r="I295" s="2"/>
      <c r="J295" s="2"/>
      <c r="K295" s="2"/>
      <c r="L295" s="2"/>
      <c r="M295" s="2"/>
      <c r="N295" s="2"/>
      <c r="O295" s="2"/>
      <c r="P295" s="48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</row>
    <row r="296" spans="8:35" x14ac:dyDescent="0.35">
      <c r="H296" s="2"/>
      <c r="I296" s="2"/>
      <c r="J296" s="2"/>
      <c r="K296" s="2"/>
      <c r="L296" s="2"/>
      <c r="M296" s="2"/>
      <c r="N296" s="2"/>
      <c r="O296" s="2"/>
      <c r="P296" s="48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</row>
    <row r="297" spans="8:35" x14ac:dyDescent="0.35">
      <c r="H297" s="2"/>
      <c r="I297" s="2"/>
      <c r="J297" s="2"/>
      <c r="K297" s="2"/>
      <c r="L297" s="2"/>
      <c r="M297" s="2"/>
      <c r="N297" s="2"/>
      <c r="O297" s="2"/>
      <c r="P297" s="48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</row>
    <row r="298" spans="8:35" x14ac:dyDescent="0.35">
      <c r="H298" s="2"/>
      <c r="I298" s="2"/>
      <c r="J298" s="2"/>
      <c r="K298" s="2"/>
      <c r="L298" s="2"/>
      <c r="M298" s="2"/>
      <c r="N298" s="2"/>
      <c r="O298" s="2"/>
      <c r="P298" s="48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</row>
    <row r="299" spans="8:35" x14ac:dyDescent="0.35">
      <c r="H299" s="2"/>
      <c r="I299" s="2"/>
      <c r="J299" s="2"/>
      <c r="K299" s="2"/>
      <c r="L299" s="2"/>
      <c r="M299" s="2"/>
      <c r="N299" s="2"/>
      <c r="O299" s="2"/>
      <c r="P299" s="48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</row>
    <row r="300" spans="8:35" x14ac:dyDescent="0.35">
      <c r="H300" s="2"/>
      <c r="I300" s="2"/>
      <c r="J300" s="2"/>
      <c r="K300" s="2"/>
      <c r="L300" s="2"/>
      <c r="M300" s="2"/>
      <c r="N300" s="2"/>
      <c r="O300" s="2"/>
      <c r="P300" s="48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</row>
    <row r="301" spans="8:35" x14ac:dyDescent="0.35">
      <c r="H301" s="2"/>
      <c r="I301" s="2"/>
      <c r="J301" s="2"/>
      <c r="K301" s="2"/>
      <c r="L301" s="2"/>
      <c r="M301" s="2"/>
      <c r="N301" s="2"/>
      <c r="O301" s="2"/>
      <c r="P301" s="48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</row>
    <row r="302" spans="8:35" x14ac:dyDescent="0.35">
      <c r="H302" s="2"/>
      <c r="I302" s="2"/>
      <c r="J302" s="2"/>
      <c r="K302" s="2"/>
      <c r="L302" s="2"/>
      <c r="M302" s="2"/>
      <c r="N302" s="2"/>
      <c r="O302" s="2"/>
      <c r="P302" s="48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</row>
    <row r="303" spans="8:35" x14ac:dyDescent="0.35">
      <c r="H303" s="2"/>
      <c r="I303" s="2"/>
      <c r="J303" s="2"/>
      <c r="K303" s="2"/>
      <c r="L303" s="2"/>
      <c r="M303" s="2"/>
      <c r="N303" s="2"/>
      <c r="O303" s="2"/>
      <c r="P303" s="48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</row>
    <row r="304" spans="8:35" x14ac:dyDescent="0.35">
      <c r="H304" s="2"/>
      <c r="I304" s="2"/>
      <c r="J304" s="2"/>
      <c r="K304" s="2"/>
      <c r="L304" s="2"/>
      <c r="M304" s="2"/>
      <c r="N304" s="2"/>
      <c r="O304" s="2"/>
      <c r="P304" s="48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</row>
    <row r="305" spans="8:35" x14ac:dyDescent="0.35">
      <c r="H305" s="2"/>
      <c r="I305" s="2"/>
      <c r="J305" s="2"/>
      <c r="K305" s="2"/>
      <c r="L305" s="2"/>
      <c r="M305" s="2"/>
      <c r="N305" s="2"/>
      <c r="O305" s="2"/>
      <c r="P305" s="48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</row>
    <row r="306" spans="8:35" x14ac:dyDescent="0.35">
      <c r="H306" s="2"/>
      <c r="I306" s="2"/>
      <c r="J306" s="2"/>
      <c r="K306" s="2"/>
      <c r="L306" s="2"/>
      <c r="M306" s="2"/>
      <c r="N306" s="2"/>
      <c r="O306" s="2"/>
      <c r="P306" s="48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</row>
    <row r="307" spans="8:35" x14ac:dyDescent="0.35">
      <c r="H307" s="2"/>
      <c r="I307" s="2"/>
      <c r="J307" s="2"/>
      <c r="K307" s="2"/>
      <c r="L307" s="2"/>
      <c r="M307" s="2"/>
      <c r="N307" s="2"/>
      <c r="O307" s="2"/>
      <c r="P307" s="48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</row>
    <row r="308" spans="8:35" x14ac:dyDescent="0.35">
      <c r="H308" s="2"/>
      <c r="I308" s="2"/>
      <c r="J308" s="2"/>
      <c r="K308" s="2"/>
      <c r="L308" s="2"/>
      <c r="M308" s="2"/>
      <c r="N308" s="2"/>
      <c r="O308" s="2"/>
      <c r="P308" s="48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</row>
    <row r="309" spans="8:35" x14ac:dyDescent="0.35">
      <c r="H309" s="2"/>
      <c r="I309" s="2"/>
      <c r="J309" s="2"/>
      <c r="K309" s="2"/>
      <c r="L309" s="2"/>
      <c r="M309" s="2"/>
      <c r="N309" s="2"/>
      <c r="O309" s="2"/>
      <c r="P309" s="48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</row>
    <row r="310" spans="8:35" x14ac:dyDescent="0.35">
      <c r="H310" s="2"/>
      <c r="I310" s="2"/>
      <c r="J310" s="2"/>
      <c r="K310" s="2"/>
      <c r="L310" s="2"/>
      <c r="M310" s="2"/>
      <c r="N310" s="2"/>
      <c r="O310" s="2"/>
      <c r="P310" s="48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</row>
    <row r="311" spans="8:35" x14ac:dyDescent="0.35">
      <c r="H311" s="2"/>
      <c r="I311" s="2"/>
      <c r="J311" s="2"/>
      <c r="K311" s="2"/>
      <c r="L311" s="2"/>
      <c r="M311" s="2"/>
      <c r="N311" s="2"/>
      <c r="O311" s="2"/>
      <c r="P311" s="48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</row>
    <row r="312" spans="8:35" x14ac:dyDescent="0.35">
      <c r="H312" s="2"/>
      <c r="I312" s="2"/>
      <c r="J312" s="2"/>
      <c r="K312" s="2"/>
      <c r="L312" s="2"/>
      <c r="M312" s="2"/>
      <c r="N312" s="2"/>
      <c r="O312" s="2"/>
      <c r="P312" s="48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</row>
    <row r="313" spans="8:35" x14ac:dyDescent="0.35">
      <c r="H313" s="2"/>
      <c r="I313" s="2"/>
      <c r="J313" s="2"/>
      <c r="K313" s="2"/>
      <c r="L313" s="2"/>
      <c r="M313" s="2"/>
      <c r="N313" s="2"/>
      <c r="O313" s="2"/>
      <c r="P313" s="48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</row>
    <row r="314" spans="8:35" x14ac:dyDescent="0.35">
      <c r="H314" s="2"/>
      <c r="I314" s="2"/>
      <c r="J314" s="2"/>
      <c r="K314" s="2"/>
      <c r="L314" s="2"/>
      <c r="M314" s="2"/>
      <c r="N314" s="2"/>
      <c r="O314" s="2"/>
      <c r="P314" s="48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</row>
    <row r="315" spans="8:35" x14ac:dyDescent="0.35">
      <c r="H315" s="2"/>
      <c r="I315" s="2"/>
      <c r="J315" s="2"/>
      <c r="K315" s="2"/>
      <c r="L315" s="2"/>
      <c r="M315" s="2"/>
      <c r="N315" s="2"/>
      <c r="O315" s="2"/>
      <c r="P315" s="48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</row>
    <row r="316" spans="8:35" x14ac:dyDescent="0.35">
      <c r="H316" s="2"/>
      <c r="I316" s="2"/>
      <c r="J316" s="2"/>
      <c r="K316" s="2"/>
      <c r="L316" s="2"/>
      <c r="M316" s="2"/>
      <c r="N316" s="2"/>
      <c r="O316" s="2"/>
      <c r="P316" s="48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</row>
    <row r="317" spans="8:35" x14ac:dyDescent="0.35">
      <c r="H317" s="2"/>
      <c r="I317" s="2"/>
      <c r="J317" s="2"/>
      <c r="K317" s="2"/>
      <c r="L317" s="2"/>
      <c r="M317" s="2"/>
      <c r="N317" s="2"/>
      <c r="O317" s="2"/>
      <c r="P317" s="48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</row>
    <row r="318" spans="8:35" x14ac:dyDescent="0.35">
      <c r="H318" s="2"/>
      <c r="I318" s="2"/>
      <c r="J318" s="2"/>
      <c r="K318" s="2"/>
      <c r="L318" s="2"/>
      <c r="M318" s="2"/>
      <c r="N318" s="2"/>
      <c r="O318" s="2"/>
      <c r="P318" s="48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</row>
    <row r="319" spans="8:35" x14ac:dyDescent="0.35">
      <c r="H319" s="2"/>
      <c r="I319" s="2"/>
      <c r="J319" s="2"/>
      <c r="K319" s="2"/>
      <c r="L319" s="2"/>
      <c r="M319" s="2"/>
      <c r="N319" s="2"/>
      <c r="O319" s="2"/>
      <c r="P319" s="48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</row>
    <row r="320" spans="8:35" x14ac:dyDescent="0.35">
      <c r="H320" s="2"/>
      <c r="I320" s="2"/>
      <c r="J320" s="2"/>
      <c r="K320" s="2"/>
      <c r="L320" s="2"/>
      <c r="M320" s="2"/>
      <c r="N320" s="2"/>
      <c r="O320" s="2"/>
      <c r="P320" s="48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</row>
    <row r="321" spans="8:35" x14ac:dyDescent="0.35">
      <c r="H321" s="2"/>
      <c r="I321" s="2"/>
      <c r="J321" s="2"/>
      <c r="K321" s="2"/>
      <c r="L321" s="2"/>
      <c r="M321" s="2"/>
      <c r="N321" s="2"/>
      <c r="O321" s="2"/>
      <c r="P321" s="48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</row>
    <row r="322" spans="8:35" x14ac:dyDescent="0.35">
      <c r="H322" s="2"/>
      <c r="I322" s="2"/>
      <c r="J322" s="2"/>
      <c r="K322" s="2"/>
      <c r="L322" s="2"/>
      <c r="M322" s="2"/>
      <c r="N322" s="2"/>
      <c r="O322" s="2"/>
      <c r="P322" s="48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</row>
    <row r="323" spans="8:35" x14ac:dyDescent="0.35">
      <c r="H323" s="2"/>
      <c r="I323" s="2"/>
      <c r="J323" s="2"/>
      <c r="K323" s="2"/>
      <c r="L323" s="2"/>
      <c r="M323" s="2"/>
      <c r="N323" s="2"/>
      <c r="O323" s="2"/>
      <c r="P323" s="48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</row>
    <row r="324" spans="8:35" x14ac:dyDescent="0.35">
      <c r="H324" s="2"/>
      <c r="I324" s="2"/>
      <c r="J324" s="2"/>
      <c r="K324" s="2"/>
      <c r="L324" s="2"/>
      <c r="M324" s="2"/>
      <c r="N324" s="2"/>
      <c r="O324" s="2"/>
      <c r="P324" s="48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</row>
    <row r="325" spans="8:35" x14ac:dyDescent="0.35">
      <c r="H325" s="2"/>
      <c r="I325" s="2"/>
      <c r="J325" s="2"/>
      <c r="K325" s="2"/>
      <c r="L325" s="2"/>
      <c r="M325" s="2"/>
      <c r="N325" s="2"/>
      <c r="O325" s="2"/>
      <c r="P325" s="48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</row>
    <row r="326" spans="8:35" x14ac:dyDescent="0.35">
      <c r="H326" s="2"/>
      <c r="I326" s="2"/>
      <c r="J326" s="2"/>
      <c r="K326" s="2"/>
      <c r="L326" s="2"/>
      <c r="M326" s="2"/>
      <c r="N326" s="2"/>
      <c r="O326" s="2"/>
      <c r="P326" s="48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</row>
    <row r="327" spans="8:35" x14ac:dyDescent="0.35">
      <c r="H327" s="2"/>
      <c r="I327" s="2"/>
      <c r="J327" s="2"/>
      <c r="K327" s="2"/>
      <c r="L327" s="2"/>
      <c r="M327" s="2"/>
      <c r="N327" s="2"/>
      <c r="O327" s="2"/>
      <c r="P327" s="48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</row>
    <row r="328" spans="8:35" x14ac:dyDescent="0.35">
      <c r="H328" s="2"/>
      <c r="I328" s="2"/>
      <c r="J328" s="2"/>
      <c r="K328" s="2"/>
      <c r="L328" s="2"/>
      <c r="M328" s="2"/>
      <c r="N328" s="2"/>
      <c r="O328" s="2"/>
      <c r="P328" s="48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</row>
    <row r="329" spans="8:35" x14ac:dyDescent="0.35">
      <c r="H329" s="2"/>
      <c r="I329" s="2"/>
      <c r="J329" s="2"/>
      <c r="K329" s="2"/>
      <c r="L329" s="2"/>
      <c r="M329" s="2"/>
      <c r="N329" s="2"/>
      <c r="O329" s="2"/>
      <c r="P329" s="48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</row>
    <row r="330" spans="8:35" x14ac:dyDescent="0.35">
      <c r="H330" s="2"/>
      <c r="I330" s="2"/>
      <c r="J330" s="2"/>
      <c r="K330" s="2"/>
      <c r="L330" s="2"/>
      <c r="M330" s="2"/>
      <c r="N330" s="2"/>
      <c r="O330" s="2"/>
      <c r="P330" s="48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</row>
    <row r="331" spans="8:35" x14ac:dyDescent="0.35">
      <c r="H331" s="2"/>
      <c r="I331" s="2"/>
      <c r="J331" s="2"/>
      <c r="K331" s="2"/>
      <c r="L331" s="2"/>
      <c r="M331" s="2"/>
      <c r="N331" s="2"/>
      <c r="O331" s="2"/>
      <c r="P331" s="48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</row>
    <row r="332" spans="8:35" x14ac:dyDescent="0.35">
      <c r="H332" s="2"/>
      <c r="I332" s="2"/>
      <c r="J332" s="2"/>
      <c r="K332" s="2"/>
      <c r="L332" s="2"/>
      <c r="M332" s="2"/>
      <c r="N332" s="2"/>
      <c r="O332" s="2"/>
      <c r="P332" s="48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</row>
    <row r="333" spans="8:35" x14ac:dyDescent="0.35">
      <c r="H333" s="2"/>
      <c r="I333" s="2"/>
      <c r="J333" s="2"/>
      <c r="K333" s="2"/>
      <c r="L333" s="2"/>
      <c r="M333" s="2"/>
      <c r="N333" s="2"/>
      <c r="O333" s="2"/>
      <c r="P333" s="48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</row>
    <row r="334" spans="8:35" x14ac:dyDescent="0.35">
      <c r="H334" s="2"/>
      <c r="I334" s="2"/>
      <c r="J334" s="2"/>
      <c r="K334" s="2"/>
      <c r="L334" s="2"/>
      <c r="M334" s="2"/>
      <c r="N334" s="2"/>
      <c r="O334" s="2"/>
      <c r="P334" s="48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</row>
    <row r="335" spans="8:35" x14ac:dyDescent="0.35">
      <c r="H335" s="2"/>
      <c r="I335" s="2"/>
      <c r="J335" s="2"/>
      <c r="K335" s="2"/>
      <c r="L335" s="2"/>
      <c r="M335" s="2"/>
      <c r="N335" s="2"/>
      <c r="O335" s="2"/>
      <c r="P335" s="48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</row>
    <row r="336" spans="8:35" x14ac:dyDescent="0.35">
      <c r="H336" s="2"/>
      <c r="I336" s="2"/>
      <c r="J336" s="2"/>
      <c r="K336" s="2"/>
      <c r="L336" s="2"/>
      <c r="M336" s="2"/>
      <c r="N336" s="2"/>
      <c r="O336" s="2"/>
      <c r="P336" s="48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</row>
    <row r="337" spans="8:35" x14ac:dyDescent="0.35">
      <c r="H337" s="2"/>
      <c r="I337" s="2"/>
      <c r="J337" s="2"/>
      <c r="K337" s="2"/>
      <c r="L337" s="2"/>
      <c r="M337" s="2"/>
      <c r="N337" s="2"/>
      <c r="O337" s="2"/>
      <c r="P337" s="48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</row>
    <row r="338" spans="8:35" x14ac:dyDescent="0.35">
      <c r="H338" s="2"/>
      <c r="I338" s="2"/>
      <c r="J338" s="2"/>
      <c r="K338" s="2"/>
      <c r="L338" s="2"/>
      <c r="M338" s="2"/>
      <c r="N338" s="2"/>
      <c r="O338" s="2"/>
      <c r="P338" s="48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</row>
    <row r="339" spans="8:35" x14ac:dyDescent="0.35">
      <c r="H339" s="2"/>
      <c r="I339" s="2"/>
      <c r="J339" s="2"/>
      <c r="K339" s="2"/>
      <c r="L339" s="2"/>
      <c r="M339" s="2"/>
      <c r="N339" s="2"/>
      <c r="O339" s="2"/>
      <c r="P339" s="48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</row>
    <row r="340" spans="8:35" x14ac:dyDescent="0.35">
      <c r="H340" s="2"/>
      <c r="I340" s="2"/>
      <c r="J340" s="2"/>
      <c r="K340" s="2"/>
      <c r="L340" s="2"/>
      <c r="M340" s="2"/>
      <c r="N340" s="2"/>
      <c r="O340" s="2"/>
      <c r="P340" s="48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</row>
    <row r="341" spans="8:35" x14ac:dyDescent="0.35">
      <c r="H341" s="2"/>
      <c r="I341" s="2"/>
      <c r="J341" s="2"/>
      <c r="K341" s="2"/>
      <c r="L341" s="2"/>
      <c r="M341" s="2"/>
      <c r="N341" s="2"/>
      <c r="O341" s="2"/>
      <c r="P341" s="48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</row>
    <row r="342" spans="8:35" x14ac:dyDescent="0.35">
      <c r="H342" s="2"/>
      <c r="I342" s="2"/>
      <c r="J342" s="2"/>
      <c r="K342" s="2"/>
      <c r="L342" s="2"/>
      <c r="M342" s="2"/>
      <c r="N342" s="2"/>
      <c r="O342" s="2"/>
      <c r="P342" s="48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</row>
    <row r="343" spans="8:35" x14ac:dyDescent="0.35">
      <c r="H343" s="2"/>
      <c r="I343" s="2"/>
      <c r="J343" s="2"/>
      <c r="K343" s="2"/>
      <c r="L343" s="2"/>
      <c r="M343" s="2"/>
      <c r="N343" s="2"/>
      <c r="O343" s="2"/>
      <c r="P343" s="48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</row>
    <row r="344" spans="8:35" x14ac:dyDescent="0.35">
      <c r="H344" s="2"/>
      <c r="I344" s="2"/>
      <c r="J344" s="2"/>
      <c r="K344" s="2"/>
      <c r="L344" s="2"/>
      <c r="M344" s="2"/>
      <c r="N344" s="2"/>
      <c r="O344" s="2"/>
      <c r="P344" s="48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</row>
    <row r="345" spans="8:35" x14ac:dyDescent="0.35">
      <c r="H345" s="2"/>
      <c r="I345" s="2"/>
      <c r="J345" s="2"/>
      <c r="K345" s="2"/>
      <c r="L345" s="2"/>
      <c r="M345" s="2"/>
      <c r="N345" s="2"/>
      <c r="O345" s="2"/>
      <c r="P345" s="48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</row>
    <row r="346" spans="8:35" x14ac:dyDescent="0.35">
      <c r="H346" s="2"/>
      <c r="I346" s="2"/>
      <c r="J346" s="2"/>
      <c r="K346" s="2"/>
      <c r="L346" s="2"/>
      <c r="M346" s="2"/>
      <c r="N346" s="2"/>
      <c r="O346" s="2"/>
      <c r="P346" s="48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</row>
    <row r="347" spans="8:35" x14ac:dyDescent="0.35">
      <c r="H347" s="2"/>
      <c r="I347" s="2"/>
      <c r="J347" s="2"/>
      <c r="K347" s="2"/>
      <c r="L347" s="2"/>
      <c r="M347" s="2"/>
      <c r="N347" s="2"/>
      <c r="O347" s="2"/>
      <c r="P347" s="48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</row>
    <row r="348" spans="8:35" x14ac:dyDescent="0.35">
      <c r="H348" s="2"/>
      <c r="I348" s="2"/>
      <c r="J348" s="2"/>
      <c r="K348" s="2"/>
      <c r="L348" s="2"/>
      <c r="M348" s="2"/>
      <c r="N348" s="2"/>
      <c r="O348" s="2"/>
      <c r="P348" s="48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</row>
    <row r="349" spans="8:35" x14ac:dyDescent="0.35">
      <c r="H349" s="2"/>
      <c r="I349" s="2"/>
      <c r="J349" s="2"/>
      <c r="K349" s="2"/>
      <c r="L349" s="2"/>
      <c r="M349" s="2"/>
      <c r="N349" s="2"/>
      <c r="O349" s="2"/>
      <c r="P349" s="48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</row>
    <row r="350" spans="8:35" x14ac:dyDescent="0.35">
      <c r="H350" s="2"/>
      <c r="I350" s="2"/>
      <c r="J350" s="2"/>
      <c r="K350" s="2"/>
      <c r="L350" s="2"/>
      <c r="M350" s="2"/>
      <c r="N350" s="2"/>
      <c r="O350" s="2"/>
      <c r="P350" s="48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</row>
    <row r="351" spans="8:35" x14ac:dyDescent="0.35">
      <c r="H351" s="2"/>
      <c r="I351" s="2"/>
      <c r="J351" s="2"/>
      <c r="K351" s="2"/>
      <c r="L351" s="2"/>
      <c r="M351" s="2"/>
      <c r="N351" s="2"/>
      <c r="O351" s="2"/>
      <c r="P351" s="48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</row>
    <row r="352" spans="8:35" x14ac:dyDescent="0.35">
      <c r="H352" s="2"/>
      <c r="I352" s="2"/>
      <c r="J352" s="2"/>
      <c r="K352" s="2"/>
      <c r="L352" s="2"/>
      <c r="M352" s="2"/>
      <c r="N352" s="2"/>
      <c r="O352" s="2"/>
      <c r="P352" s="48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</row>
    <row r="353" spans="8:35" x14ac:dyDescent="0.35">
      <c r="H353" s="2"/>
      <c r="I353" s="2"/>
      <c r="J353" s="2"/>
      <c r="K353" s="2"/>
      <c r="L353" s="2"/>
      <c r="M353" s="2"/>
      <c r="N353" s="2"/>
      <c r="O353" s="2"/>
      <c r="P353" s="48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</row>
    <row r="354" spans="8:35" x14ac:dyDescent="0.35">
      <c r="H354" s="2"/>
      <c r="I354" s="2"/>
      <c r="J354" s="2"/>
      <c r="K354" s="2"/>
      <c r="L354" s="2"/>
      <c r="M354" s="2"/>
      <c r="N354" s="2"/>
      <c r="O354" s="2"/>
      <c r="P354" s="48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</row>
    <row r="355" spans="8:35" x14ac:dyDescent="0.35">
      <c r="H355" s="2"/>
      <c r="I355" s="2"/>
      <c r="J355" s="2"/>
      <c r="K355" s="2"/>
      <c r="L355" s="2"/>
      <c r="M355" s="2"/>
      <c r="N355" s="2"/>
      <c r="O355" s="2"/>
      <c r="P355" s="48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</row>
    <row r="356" spans="8:35" x14ac:dyDescent="0.35">
      <c r="H356" s="2"/>
      <c r="I356" s="2"/>
      <c r="J356" s="2"/>
      <c r="K356" s="2"/>
      <c r="L356" s="2"/>
      <c r="M356" s="2"/>
      <c r="N356" s="2"/>
      <c r="O356" s="2"/>
      <c r="P356" s="48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</row>
    <row r="357" spans="8:35" x14ac:dyDescent="0.35">
      <c r="H357" s="2"/>
      <c r="I357" s="2"/>
      <c r="J357" s="2"/>
      <c r="K357" s="2"/>
      <c r="L357" s="2"/>
      <c r="M357" s="2"/>
      <c r="N357" s="2"/>
      <c r="O357" s="2"/>
      <c r="P357" s="48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</row>
    <row r="358" spans="8:35" x14ac:dyDescent="0.35">
      <c r="H358" s="2"/>
      <c r="I358" s="2"/>
      <c r="J358" s="2"/>
      <c r="K358" s="2"/>
      <c r="L358" s="2"/>
      <c r="M358" s="2"/>
      <c r="N358" s="2"/>
      <c r="O358" s="2"/>
      <c r="P358" s="48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</row>
    <row r="359" spans="8:35" x14ac:dyDescent="0.35">
      <c r="H359" s="2"/>
      <c r="I359" s="2"/>
      <c r="J359" s="2"/>
      <c r="K359" s="2"/>
      <c r="L359" s="2"/>
      <c r="M359" s="2"/>
      <c r="N359" s="2"/>
      <c r="O359" s="2"/>
      <c r="P359" s="48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</row>
    <row r="360" spans="8:35" x14ac:dyDescent="0.35">
      <c r="H360" s="2"/>
      <c r="I360" s="2"/>
      <c r="J360" s="2"/>
      <c r="K360" s="2"/>
      <c r="L360" s="2"/>
      <c r="M360" s="2"/>
      <c r="N360" s="2"/>
      <c r="O360" s="2"/>
      <c r="P360" s="48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</row>
    <row r="361" spans="8:35" x14ac:dyDescent="0.35">
      <c r="H361" s="2"/>
      <c r="I361" s="2"/>
      <c r="J361" s="2"/>
      <c r="K361" s="2"/>
      <c r="L361" s="2"/>
      <c r="M361" s="2"/>
      <c r="N361" s="2"/>
      <c r="O361" s="2"/>
      <c r="P361" s="48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</row>
    <row r="362" spans="8:35" x14ac:dyDescent="0.35">
      <c r="H362" s="2"/>
      <c r="I362" s="2"/>
      <c r="J362" s="2"/>
      <c r="K362" s="2"/>
      <c r="L362" s="2"/>
      <c r="M362" s="2"/>
      <c r="N362" s="2"/>
      <c r="O362" s="2"/>
      <c r="P362" s="48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</row>
    <row r="363" spans="8:35" x14ac:dyDescent="0.35">
      <c r="H363" s="2"/>
      <c r="I363" s="2"/>
      <c r="J363" s="2"/>
      <c r="K363" s="2"/>
      <c r="L363" s="2"/>
      <c r="M363" s="2"/>
      <c r="N363" s="2"/>
      <c r="O363" s="2"/>
      <c r="P363" s="48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</row>
    <row r="364" spans="8:35" x14ac:dyDescent="0.35">
      <c r="H364" s="2"/>
      <c r="I364" s="2"/>
      <c r="J364" s="2"/>
      <c r="K364" s="2"/>
      <c r="L364" s="2"/>
      <c r="M364" s="2"/>
      <c r="N364" s="2"/>
      <c r="O364" s="2"/>
      <c r="P364" s="48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</row>
    <row r="365" spans="8:35" x14ac:dyDescent="0.35">
      <c r="H365" s="2"/>
      <c r="I365" s="2"/>
      <c r="J365" s="2"/>
      <c r="K365" s="2"/>
      <c r="L365" s="2"/>
      <c r="M365" s="2"/>
      <c r="N365" s="2"/>
      <c r="O365" s="2"/>
      <c r="P365" s="48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</row>
    <row r="366" spans="8:35" x14ac:dyDescent="0.35">
      <c r="H366" s="2"/>
      <c r="I366" s="2"/>
      <c r="J366" s="2"/>
      <c r="K366" s="2"/>
      <c r="L366" s="2"/>
      <c r="M366" s="2"/>
      <c r="N366" s="2"/>
      <c r="O366" s="2"/>
      <c r="P366" s="48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</row>
    <row r="367" spans="8:35" x14ac:dyDescent="0.35">
      <c r="H367" s="2"/>
      <c r="I367" s="2"/>
      <c r="J367" s="2"/>
      <c r="K367" s="2"/>
      <c r="L367" s="2"/>
      <c r="M367" s="2"/>
      <c r="N367" s="2"/>
      <c r="O367" s="2"/>
      <c r="P367" s="48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</row>
    <row r="368" spans="8:35" x14ac:dyDescent="0.35">
      <c r="H368" s="2"/>
      <c r="I368" s="2"/>
      <c r="J368" s="2"/>
      <c r="K368" s="2"/>
      <c r="L368" s="2"/>
      <c r="M368" s="2"/>
      <c r="N368" s="2"/>
      <c r="O368" s="2"/>
      <c r="P368" s="48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</row>
    <row r="369" spans="8:35" x14ac:dyDescent="0.35">
      <c r="H369" s="2"/>
      <c r="I369" s="2"/>
      <c r="J369" s="2"/>
      <c r="K369" s="2"/>
      <c r="L369" s="2"/>
      <c r="M369" s="2"/>
      <c r="N369" s="2"/>
      <c r="O369" s="2"/>
      <c r="P369" s="48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</row>
    <row r="370" spans="8:35" x14ac:dyDescent="0.35">
      <c r="H370" s="2"/>
      <c r="I370" s="2"/>
      <c r="J370" s="2"/>
      <c r="K370" s="2"/>
      <c r="L370" s="2"/>
      <c r="M370" s="2"/>
      <c r="N370" s="2"/>
      <c r="O370" s="2"/>
      <c r="P370" s="48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</row>
    <row r="371" spans="8:35" x14ac:dyDescent="0.35">
      <c r="H371" s="2"/>
      <c r="I371" s="2"/>
      <c r="J371" s="2"/>
      <c r="K371" s="2"/>
      <c r="L371" s="2"/>
      <c r="M371" s="2"/>
      <c r="N371" s="2"/>
      <c r="O371" s="2"/>
      <c r="P371" s="48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</row>
    <row r="372" spans="8:35" x14ac:dyDescent="0.35">
      <c r="H372" s="2"/>
      <c r="I372" s="2"/>
      <c r="J372" s="2"/>
      <c r="K372" s="2"/>
      <c r="L372" s="2"/>
      <c r="M372" s="2"/>
      <c r="N372" s="2"/>
      <c r="O372" s="2"/>
      <c r="P372" s="48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</row>
    <row r="373" spans="8:35" x14ac:dyDescent="0.35">
      <c r="H373" s="2"/>
      <c r="I373" s="2"/>
      <c r="J373" s="2"/>
      <c r="K373" s="2"/>
      <c r="L373" s="2"/>
      <c r="M373" s="2"/>
      <c r="N373" s="2"/>
      <c r="O373" s="2"/>
      <c r="P373" s="48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</row>
    <row r="374" spans="8:35" x14ac:dyDescent="0.35">
      <c r="H374" s="2"/>
      <c r="I374" s="2"/>
      <c r="J374" s="2"/>
      <c r="K374" s="2"/>
      <c r="L374" s="2"/>
      <c r="M374" s="2"/>
      <c r="N374" s="2"/>
      <c r="O374" s="2"/>
      <c r="P374" s="48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</row>
    <row r="375" spans="8:35" x14ac:dyDescent="0.35">
      <c r="H375" s="2"/>
      <c r="I375" s="2"/>
      <c r="J375" s="2"/>
      <c r="K375" s="2"/>
      <c r="L375" s="2"/>
      <c r="M375" s="2"/>
      <c r="N375" s="2"/>
      <c r="O375" s="2"/>
      <c r="P375" s="48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</row>
    <row r="376" spans="8:35" x14ac:dyDescent="0.35">
      <c r="H376" s="2"/>
      <c r="I376" s="2"/>
      <c r="J376" s="2"/>
      <c r="K376" s="2"/>
      <c r="L376" s="2"/>
      <c r="M376" s="2"/>
      <c r="N376" s="2"/>
      <c r="O376" s="2"/>
      <c r="P376" s="48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</row>
    <row r="377" spans="8:35" x14ac:dyDescent="0.35">
      <c r="H377" s="2"/>
      <c r="I377" s="2"/>
      <c r="J377" s="2"/>
      <c r="K377" s="2"/>
      <c r="L377" s="2"/>
      <c r="M377" s="2"/>
      <c r="N377" s="2"/>
      <c r="O377" s="2"/>
      <c r="P377" s="48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</row>
    <row r="378" spans="8:35" x14ac:dyDescent="0.35">
      <c r="H378" s="2"/>
      <c r="I378" s="2"/>
      <c r="J378" s="2"/>
      <c r="K378" s="2"/>
      <c r="L378" s="2"/>
      <c r="M378" s="2"/>
      <c r="N378" s="2"/>
      <c r="O378" s="2"/>
      <c r="P378" s="48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</row>
    <row r="379" spans="8:35" x14ac:dyDescent="0.35">
      <c r="H379" s="2"/>
      <c r="I379" s="2"/>
      <c r="J379" s="2"/>
      <c r="K379" s="2"/>
      <c r="L379" s="2"/>
      <c r="M379" s="2"/>
      <c r="N379" s="2"/>
      <c r="O379" s="2"/>
      <c r="P379" s="48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</row>
    <row r="380" spans="8:35" x14ac:dyDescent="0.35">
      <c r="H380" s="2"/>
      <c r="I380" s="2"/>
      <c r="J380" s="2"/>
      <c r="K380" s="2"/>
      <c r="L380" s="2"/>
      <c r="M380" s="2"/>
      <c r="N380" s="2"/>
      <c r="O380" s="2"/>
      <c r="P380" s="48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</row>
    <row r="381" spans="8:35" x14ac:dyDescent="0.35">
      <c r="H381" s="2"/>
      <c r="I381" s="2"/>
      <c r="J381" s="2"/>
      <c r="K381" s="2"/>
      <c r="L381" s="2"/>
      <c r="M381" s="2"/>
      <c r="N381" s="2"/>
      <c r="O381" s="2"/>
      <c r="P381" s="48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</row>
    <row r="382" spans="8:35" x14ac:dyDescent="0.35">
      <c r="H382" s="2"/>
      <c r="I382" s="2"/>
      <c r="J382" s="2"/>
      <c r="K382" s="2"/>
      <c r="L382" s="2"/>
      <c r="M382" s="2"/>
      <c r="N382" s="2"/>
      <c r="O382" s="2"/>
      <c r="P382" s="48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</row>
    <row r="383" spans="8:35" x14ac:dyDescent="0.35">
      <c r="H383" s="2"/>
      <c r="I383" s="2"/>
      <c r="J383" s="2"/>
      <c r="K383" s="2"/>
      <c r="L383" s="2"/>
      <c r="M383" s="2"/>
      <c r="N383" s="2"/>
      <c r="O383" s="2"/>
      <c r="P383" s="48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</row>
    <row r="384" spans="8:35" x14ac:dyDescent="0.35">
      <c r="H384" s="2"/>
      <c r="I384" s="2"/>
      <c r="J384" s="2"/>
      <c r="K384" s="2"/>
      <c r="L384" s="2"/>
      <c r="M384" s="2"/>
      <c r="N384" s="2"/>
      <c r="O384" s="2"/>
      <c r="P384" s="48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</row>
    <row r="385" spans="8:35" x14ac:dyDescent="0.35">
      <c r="H385" s="2"/>
      <c r="I385" s="2"/>
      <c r="J385" s="2"/>
      <c r="K385" s="2"/>
      <c r="L385" s="2"/>
      <c r="M385" s="2"/>
      <c r="N385" s="2"/>
      <c r="O385" s="2"/>
      <c r="P385" s="48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</row>
    <row r="386" spans="8:35" x14ac:dyDescent="0.35">
      <c r="H386" s="2"/>
      <c r="I386" s="2"/>
      <c r="J386" s="2"/>
      <c r="K386" s="2"/>
      <c r="L386" s="2"/>
      <c r="M386" s="2"/>
      <c r="N386" s="2"/>
      <c r="O386" s="2"/>
      <c r="P386" s="48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</row>
    <row r="387" spans="8:35" x14ac:dyDescent="0.35">
      <c r="H387" s="2"/>
      <c r="I387" s="2"/>
      <c r="J387" s="2"/>
      <c r="K387" s="2"/>
      <c r="L387" s="2"/>
      <c r="M387" s="2"/>
      <c r="N387" s="2"/>
      <c r="O387" s="2"/>
      <c r="P387" s="48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</row>
    <row r="388" spans="8:35" x14ac:dyDescent="0.35">
      <c r="H388" s="2"/>
      <c r="I388" s="2"/>
      <c r="J388" s="2"/>
      <c r="K388" s="2"/>
      <c r="L388" s="2"/>
      <c r="M388" s="2"/>
      <c r="N388" s="2"/>
      <c r="O388" s="2"/>
      <c r="P388" s="48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</row>
    <row r="389" spans="8:35" x14ac:dyDescent="0.35">
      <c r="H389" s="2"/>
      <c r="I389" s="2"/>
      <c r="J389" s="2"/>
      <c r="K389" s="2"/>
      <c r="L389" s="2"/>
      <c r="M389" s="2"/>
      <c r="N389" s="2"/>
      <c r="O389" s="2"/>
      <c r="P389" s="48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</row>
    <row r="390" spans="8:35" x14ac:dyDescent="0.35">
      <c r="H390" s="2"/>
      <c r="I390" s="2"/>
      <c r="J390" s="2"/>
      <c r="K390" s="2"/>
      <c r="L390" s="2"/>
      <c r="M390" s="2"/>
      <c r="N390" s="2"/>
      <c r="O390" s="2"/>
      <c r="P390" s="48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</row>
    <row r="391" spans="8:35" x14ac:dyDescent="0.35">
      <c r="H391" s="2"/>
      <c r="I391" s="2"/>
      <c r="J391" s="2"/>
      <c r="K391" s="2"/>
      <c r="L391" s="2"/>
      <c r="M391" s="2"/>
      <c r="N391" s="2"/>
      <c r="O391" s="2"/>
      <c r="P391" s="48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</row>
    <row r="392" spans="8:35" x14ac:dyDescent="0.35">
      <c r="H392" s="2"/>
      <c r="I392" s="2"/>
      <c r="J392" s="2"/>
      <c r="K392" s="2"/>
      <c r="L392" s="2"/>
      <c r="M392" s="2"/>
      <c r="N392" s="2"/>
      <c r="O392" s="2"/>
      <c r="P392" s="48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</row>
    <row r="393" spans="8:35" x14ac:dyDescent="0.35">
      <c r="H393" s="2"/>
      <c r="I393" s="2"/>
      <c r="J393" s="2"/>
      <c r="K393" s="2"/>
      <c r="L393" s="2"/>
      <c r="M393" s="2"/>
      <c r="N393" s="2"/>
      <c r="O393" s="2"/>
      <c r="P393" s="48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</row>
    <row r="394" spans="8:35" x14ac:dyDescent="0.35">
      <c r="H394" s="2"/>
      <c r="I394" s="2"/>
      <c r="J394" s="2"/>
      <c r="K394" s="2"/>
      <c r="L394" s="2"/>
      <c r="M394" s="2"/>
      <c r="N394" s="2"/>
      <c r="O394" s="2"/>
      <c r="P394" s="48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</row>
    <row r="395" spans="8:35" x14ac:dyDescent="0.35">
      <c r="H395" s="2"/>
      <c r="I395" s="2"/>
      <c r="J395" s="2"/>
      <c r="K395" s="2"/>
      <c r="L395" s="2"/>
      <c r="M395" s="2"/>
      <c r="N395" s="2"/>
      <c r="O395" s="2"/>
      <c r="P395" s="48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</row>
    <row r="396" spans="8:35" x14ac:dyDescent="0.35">
      <c r="H396" s="2"/>
      <c r="I396" s="2"/>
      <c r="J396" s="2"/>
      <c r="K396" s="2"/>
      <c r="L396" s="2"/>
      <c r="M396" s="2"/>
      <c r="N396" s="2"/>
      <c r="O396" s="2"/>
      <c r="P396" s="48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</row>
    <row r="397" spans="8:35" x14ac:dyDescent="0.35">
      <c r="H397" s="2"/>
      <c r="I397" s="2"/>
      <c r="J397" s="2"/>
      <c r="K397" s="2"/>
      <c r="L397" s="2"/>
      <c r="M397" s="2"/>
      <c r="N397" s="2"/>
      <c r="O397" s="2"/>
      <c r="P397" s="48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</row>
    <row r="398" spans="8:35" x14ac:dyDescent="0.35">
      <c r="H398" s="2"/>
      <c r="I398" s="2"/>
      <c r="J398" s="2"/>
      <c r="K398" s="2"/>
      <c r="L398" s="2"/>
      <c r="M398" s="2"/>
      <c r="N398" s="2"/>
      <c r="O398" s="2"/>
      <c r="P398" s="48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</row>
    <row r="399" spans="8:35" x14ac:dyDescent="0.35">
      <c r="H399" s="2"/>
      <c r="I399" s="2"/>
      <c r="J399" s="2"/>
      <c r="K399" s="2"/>
      <c r="L399" s="2"/>
      <c r="M399" s="2"/>
      <c r="N399" s="2"/>
      <c r="O399" s="2"/>
      <c r="P399" s="48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</row>
    <row r="400" spans="8:35" x14ac:dyDescent="0.35">
      <c r="H400" s="2"/>
      <c r="I400" s="2"/>
      <c r="J400" s="2"/>
      <c r="K400" s="2"/>
      <c r="L400" s="2"/>
      <c r="M400" s="2"/>
      <c r="N400" s="2"/>
      <c r="O400" s="2"/>
      <c r="P400" s="48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</row>
    <row r="401" spans="8:35" x14ac:dyDescent="0.35">
      <c r="H401" s="2"/>
      <c r="I401" s="2"/>
      <c r="J401" s="2"/>
      <c r="K401" s="2"/>
      <c r="L401" s="2"/>
      <c r="M401" s="2"/>
      <c r="N401" s="2"/>
      <c r="O401" s="2"/>
      <c r="P401" s="48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</row>
    <row r="402" spans="8:35" x14ac:dyDescent="0.35">
      <c r="H402" s="2"/>
      <c r="I402" s="2"/>
      <c r="J402" s="2"/>
      <c r="K402" s="2"/>
      <c r="L402" s="2"/>
      <c r="M402" s="2"/>
      <c r="N402" s="2"/>
      <c r="O402" s="2"/>
      <c r="P402" s="48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</row>
    <row r="403" spans="8:35" x14ac:dyDescent="0.35">
      <c r="H403" s="2"/>
      <c r="I403" s="2"/>
      <c r="J403" s="2"/>
      <c r="K403" s="2"/>
      <c r="L403" s="2"/>
      <c r="M403" s="2"/>
      <c r="N403" s="2"/>
      <c r="O403" s="2"/>
      <c r="P403" s="48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</row>
    <row r="404" spans="8:35" x14ac:dyDescent="0.35">
      <c r="H404" s="2"/>
      <c r="I404" s="2"/>
      <c r="J404" s="2"/>
      <c r="K404" s="2"/>
      <c r="L404" s="2"/>
      <c r="M404" s="2"/>
      <c r="N404" s="2"/>
      <c r="O404" s="2"/>
      <c r="P404" s="48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</row>
    <row r="405" spans="8:35" x14ac:dyDescent="0.35">
      <c r="H405" s="2"/>
      <c r="I405" s="2"/>
      <c r="J405" s="2"/>
      <c r="K405" s="2"/>
      <c r="L405" s="2"/>
      <c r="M405" s="2"/>
      <c r="N405" s="2"/>
      <c r="O405" s="2"/>
      <c r="P405" s="48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</row>
    <row r="406" spans="8:35" x14ac:dyDescent="0.35">
      <c r="H406" s="2"/>
      <c r="I406" s="2"/>
      <c r="J406" s="2"/>
      <c r="K406" s="2"/>
      <c r="L406" s="2"/>
      <c r="M406" s="2"/>
      <c r="N406" s="2"/>
      <c r="O406" s="2"/>
      <c r="P406" s="48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</row>
    <row r="407" spans="8:35" x14ac:dyDescent="0.35">
      <c r="H407" s="2"/>
      <c r="I407" s="2"/>
      <c r="J407" s="2"/>
      <c r="K407" s="2"/>
      <c r="L407" s="2"/>
      <c r="M407" s="2"/>
      <c r="N407" s="2"/>
      <c r="O407" s="2"/>
      <c r="P407" s="48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</row>
    <row r="408" spans="8:35" x14ac:dyDescent="0.35">
      <c r="H408" s="2"/>
      <c r="I408" s="2"/>
      <c r="J408" s="2"/>
      <c r="K408" s="2"/>
      <c r="L408" s="2"/>
      <c r="M408" s="2"/>
      <c r="N408" s="2"/>
      <c r="O408" s="2"/>
      <c r="P408" s="48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</row>
    <row r="409" spans="8:35" x14ac:dyDescent="0.35">
      <c r="H409" s="2"/>
      <c r="I409" s="2"/>
      <c r="J409" s="2"/>
      <c r="K409" s="2"/>
      <c r="L409" s="2"/>
      <c r="M409" s="2"/>
      <c r="N409" s="2"/>
      <c r="O409" s="2"/>
      <c r="P409" s="48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</row>
    <row r="410" spans="8:35" x14ac:dyDescent="0.35">
      <c r="H410" s="2"/>
      <c r="I410" s="2"/>
      <c r="J410" s="2"/>
      <c r="K410" s="2"/>
      <c r="L410" s="2"/>
      <c r="M410" s="2"/>
      <c r="N410" s="2"/>
      <c r="O410" s="2"/>
      <c r="P410" s="48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</row>
    <row r="411" spans="8:35" x14ac:dyDescent="0.35">
      <c r="H411" s="2"/>
      <c r="I411" s="2"/>
      <c r="J411" s="2"/>
      <c r="K411" s="2"/>
      <c r="L411" s="2"/>
      <c r="M411" s="2"/>
      <c r="N411" s="2"/>
      <c r="O411" s="2"/>
      <c r="P411" s="48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</row>
    <row r="412" spans="8:35" x14ac:dyDescent="0.35">
      <c r="H412" s="2"/>
      <c r="I412" s="2"/>
      <c r="J412" s="2"/>
      <c r="K412" s="2"/>
      <c r="L412" s="2"/>
      <c r="M412" s="2"/>
      <c r="N412" s="2"/>
      <c r="O412" s="2"/>
      <c r="P412" s="48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</row>
    <row r="413" spans="8:35" x14ac:dyDescent="0.35">
      <c r="H413" s="2"/>
      <c r="I413" s="2"/>
      <c r="J413" s="2"/>
      <c r="K413" s="2"/>
      <c r="L413" s="2"/>
      <c r="M413" s="2"/>
      <c r="N413" s="2"/>
      <c r="O413" s="2"/>
      <c r="P413" s="48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</row>
    <row r="414" spans="8:35" x14ac:dyDescent="0.35">
      <c r="H414" s="2"/>
      <c r="I414" s="2"/>
      <c r="J414" s="2"/>
      <c r="K414" s="2"/>
      <c r="L414" s="2"/>
      <c r="M414" s="2"/>
      <c r="N414" s="2"/>
      <c r="O414" s="2"/>
      <c r="P414" s="48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</row>
    <row r="415" spans="8:35" x14ac:dyDescent="0.35">
      <c r="H415" s="2"/>
      <c r="I415" s="2"/>
      <c r="J415" s="2"/>
      <c r="K415" s="2"/>
      <c r="L415" s="2"/>
      <c r="M415" s="2"/>
      <c r="N415" s="2"/>
      <c r="O415" s="2"/>
      <c r="P415" s="48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</row>
    <row r="416" spans="8:35" x14ac:dyDescent="0.35">
      <c r="H416" s="2"/>
      <c r="I416" s="2"/>
      <c r="J416" s="2"/>
      <c r="K416" s="2"/>
      <c r="L416" s="2"/>
      <c r="M416" s="2"/>
      <c r="N416" s="2"/>
      <c r="O416" s="2"/>
      <c r="P416" s="48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</row>
    <row r="417" spans="8:35" x14ac:dyDescent="0.35">
      <c r="H417" s="2"/>
      <c r="I417" s="2"/>
      <c r="J417" s="2"/>
      <c r="K417" s="2"/>
      <c r="L417" s="2"/>
      <c r="M417" s="2"/>
      <c r="N417" s="2"/>
      <c r="O417" s="2"/>
      <c r="P417" s="48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</row>
    <row r="418" spans="8:35" x14ac:dyDescent="0.35">
      <c r="H418" s="2"/>
      <c r="I418" s="2"/>
      <c r="J418" s="2"/>
      <c r="K418" s="2"/>
      <c r="L418" s="2"/>
      <c r="M418" s="2"/>
      <c r="N418" s="2"/>
      <c r="O418" s="2"/>
      <c r="P418" s="48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</row>
    <row r="419" spans="8:35" x14ac:dyDescent="0.35">
      <c r="H419" s="2"/>
      <c r="I419" s="2"/>
      <c r="J419" s="2"/>
      <c r="K419" s="2"/>
      <c r="L419" s="2"/>
      <c r="M419" s="2"/>
      <c r="N419" s="2"/>
      <c r="O419" s="2"/>
      <c r="P419" s="48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</row>
    <row r="420" spans="8:35" x14ac:dyDescent="0.35">
      <c r="H420" s="2"/>
      <c r="I420" s="2"/>
      <c r="J420" s="2"/>
      <c r="K420" s="2"/>
      <c r="L420" s="2"/>
      <c r="M420" s="2"/>
      <c r="N420" s="2"/>
      <c r="O420" s="2"/>
      <c r="P420" s="48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</row>
    <row r="421" spans="8:35" x14ac:dyDescent="0.35">
      <c r="H421" s="2"/>
      <c r="I421" s="2"/>
      <c r="J421" s="2"/>
      <c r="K421" s="2"/>
      <c r="L421" s="2"/>
      <c r="M421" s="2"/>
      <c r="N421" s="2"/>
      <c r="O421" s="2"/>
      <c r="P421" s="48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</row>
    <row r="422" spans="8:35" x14ac:dyDescent="0.35">
      <c r="H422" s="2"/>
      <c r="I422" s="2"/>
      <c r="J422" s="2"/>
      <c r="K422" s="2"/>
      <c r="L422" s="2"/>
      <c r="M422" s="2"/>
      <c r="N422" s="2"/>
      <c r="O422" s="2"/>
      <c r="P422" s="48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</row>
    <row r="423" spans="8:35" x14ac:dyDescent="0.35">
      <c r="H423" s="2"/>
      <c r="I423" s="2"/>
      <c r="J423" s="2"/>
      <c r="K423" s="2"/>
      <c r="L423" s="2"/>
      <c r="M423" s="2"/>
      <c r="N423" s="2"/>
      <c r="O423" s="2"/>
      <c r="P423" s="48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</row>
    <row r="424" spans="8:35" x14ac:dyDescent="0.35">
      <c r="H424" s="2"/>
      <c r="I424" s="2"/>
      <c r="J424" s="2"/>
      <c r="K424" s="2"/>
      <c r="L424" s="2"/>
      <c r="M424" s="2"/>
      <c r="N424" s="2"/>
      <c r="O424" s="2"/>
      <c r="P424" s="48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</row>
    <row r="425" spans="8:35" x14ac:dyDescent="0.35">
      <c r="H425" s="2"/>
      <c r="I425" s="2"/>
      <c r="J425" s="2"/>
      <c r="K425" s="2"/>
      <c r="L425" s="2"/>
      <c r="M425" s="2"/>
      <c r="N425" s="2"/>
      <c r="O425" s="2"/>
      <c r="P425" s="48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</row>
    <row r="426" spans="8:35" x14ac:dyDescent="0.35">
      <c r="H426" s="2"/>
      <c r="I426" s="2"/>
      <c r="J426" s="2"/>
      <c r="K426" s="2"/>
      <c r="L426" s="2"/>
      <c r="M426" s="2"/>
      <c r="N426" s="2"/>
      <c r="O426" s="2"/>
      <c r="P426" s="48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</row>
    <row r="427" spans="8:35" x14ac:dyDescent="0.35">
      <c r="H427" s="2"/>
      <c r="I427" s="2"/>
      <c r="J427" s="2"/>
      <c r="K427" s="2"/>
      <c r="L427" s="2"/>
      <c r="M427" s="2"/>
      <c r="N427" s="2"/>
      <c r="O427" s="2"/>
      <c r="P427" s="48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</row>
    <row r="428" spans="8:35" x14ac:dyDescent="0.35">
      <c r="H428" s="2"/>
      <c r="I428" s="2"/>
      <c r="J428" s="2"/>
      <c r="K428" s="2"/>
      <c r="L428" s="2"/>
      <c r="M428" s="2"/>
      <c r="N428" s="2"/>
      <c r="O428" s="2"/>
      <c r="P428" s="48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</row>
    <row r="429" spans="8:35" x14ac:dyDescent="0.35">
      <c r="H429" s="2"/>
      <c r="I429" s="2"/>
      <c r="J429" s="2"/>
      <c r="K429" s="2"/>
      <c r="L429" s="2"/>
      <c r="M429" s="2"/>
      <c r="N429" s="2"/>
      <c r="O429" s="2"/>
      <c r="P429" s="48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</row>
    <row r="430" spans="8:35" x14ac:dyDescent="0.35">
      <c r="H430" s="2"/>
      <c r="I430" s="2"/>
      <c r="J430" s="2"/>
      <c r="K430" s="2"/>
      <c r="L430" s="2"/>
      <c r="M430" s="2"/>
      <c r="N430" s="2"/>
      <c r="O430" s="2"/>
      <c r="P430" s="48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</row>
    <row r="431" spans="8:35" x14ac:dyDescent="0.35">
      <c r="H431" s="2"/>
      <c r="I431" s="2"/>
      <c r="J431" s="2"/>
      <c r="K431" s="2"/>
      <c r="L431" s="2"/>
      <c r="M431" s="2"/>
      <c r="N431" s="2"/>
      <c r="O431" s="2"/>
      <c r="P431" s="48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</row>
    <row r="432" spans="8:35" x14ac:dyDescent="0.35">
      <c r="H432" s="2"/>
      <c r="I432" s="2"/>
      <c r="J432" s="2"/>
      <c r="K432" s="2"/>
      <c r="L432" s="2"/>
      <c r="M432" s="2"/>
      <c r="N432" s="2"/>
      <c r="O432" s="2"/>
      <c r="P432" s="48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</row>
    <row r="433" spans="8:35" x14ac:dyDescent="0.35">
      <c r="H433" s="2"/>
      <c r="I433" s="2"/>
      <c r="J433" s="2"/>
      <c r="K433" s="2"/>
      <c r="L433" s="2"/>
      <c r="M433" s="2"/>
      <c r="N433" s="2"/>
      <c r="O433" s="2"/>
      <c r="P433" s="48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</row>
    <row r="434" spans="8:35" x14ac:dyDescent="0.35">
      <c r="H434" s="2"/>
      <c r="I434" s="2"/>
      <c r="J434" s="2"/>
      <c r="K434" s="2"/>
      <c r="L434" s="2"/>
      <c r="M434" s="2"/>
      <c r="N434" s="2"/>
      <c r="O434" s="2"/>
      <c r="P434" s="48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</row>
    <row r="435" spans="8:35" x14ac:dyDescent="0.35">
      <c r="H435" s="2"/>
      <c r="I435" s="2"/>
      <c r="J435" s="2"/>
      <c r="K435" s="2"/>
      <c r="L435" s="2"/>
      <c r="M435" s="2"/>
      <c r="N435" s="2"/>
      <c r="O435" s="2"/>
      <c r="P435" s="48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</row>
    <row r="436" spans="8:35" x14ac:dyDescent="0.35">
      <c r="H436" s="2"/>
      <c r="I436" s="2"/>
      <c r="J436" s="2"/>
      <c r="K436" s="2"/>
      <c r="L436" s="2"/>
      <c r="M436" s="2"/>
      <c r="N436" s="2"/>
      <c r="O436" s="2"/>
      <c r="P436" s="48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</row>
    <row r="437" spans="8:35" x14ac:dyDescent="0.35">
      <c r="H437" s="2"/>
      <c r="I437" s="2"/>
      <c r="J437" s="2"/>
      <c r="K437" s="2"/>
      <c r="L437" s="2"/>
      <c r="M437" s="2"/>
      <c r="N437" s="2"/>
      <c r="O437" s="2"/>
      <c r="P437" s="48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</row>
    <row r="438" spans="8:35" x14ac:dyDescent="0.35">
      <c r="H438" s="2"/>
      <c r="I438" s="2"/>
      <c r="J438" s="2"/>
      <c r="K438" s="2"/>
      <c r="L438" s="2"/>
      <c r="M438" s="2"/>
      <c r="N438" s="2"/>
      <c r="O438" s="2"/>
      <c r="P438" s="48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</row>
    <row r="439" spans="8:35" x14ac:dyDescent="0.35">
      <c r="H439" s="2"/>
      <c r="I439" s="2"/>
      <c r="J439" s="2"/>
      <c r="K439" s="2"/>
      <c r="L439" s="2"/>
      <c r="M439" s="2"/>
      <c r="N439" s="2"/>
      <c r="O439" s="2"/>
      <c r="P439" s="48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</row>
    <row r="440" spans="8:35" x14ac:dyDescent="0.35">
      <c r="H440" s="2"/>
      <c r="I440" s="2"/>
      <c r="J440" s="2"/>
      <c r="K440" s="2"/>
      <c r="L440" s="2"/>
      <c r="M440" s="2"/>
      <c r="N440" s="2"/>
      <c r="O440" s="2"/>
      <c r="P440" s="48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</row>
    <row r="441" spans="8:35" x14ac:dyDescent="0.35">
      <c r="H441" s="2"/>
      <c r="I441" s="2"/>
      <c r="J441" s="2"/>
      <c r="K441" s="2"/>
      <c r="L441" s="2"/>
      <c r="M441" s="2"/>
      <c r="N441" s="2"/>
      <c r="O441" s="2"/>
      <c r="P441" s="48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</row>
    <row r="442" spans="8:35" x14ac:dyDescent="0.35">
      <c r="H442" s="2"/>
      <c r="I442" s="2"/>
      <c r="J442" s="2"/>
      <c r="K442" s="2"/>
      <c r="L442" s="2"/>
      <c r="M442" s="2"/>
      <c r="N442" s="2"/>
      <c r="O442" s="2"/>
      <c r="P442" s="48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</row>
    <row r="443" spans="8:35" x14ac:dyDescent="0.35">
      <c r="H443" s="2"/>
      <c r="I443" s="2"/>
      <c r="J443" s="2"/>
      <c r="K443" s="2"/>
      <c r="L443" s="2"/>
      <c r="M443" s="2"/>
      <c r="N443" s="2"/>
      <c r="O443" s="2"/>
      <c r="P443" s="48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</row>
    <row r="444" spans="8:35" x14ac:dyDescent="0.35">
      <c r="H444" s="2"/>
      <c r="I444" s="2"/>
      <c r="J444" s="2"/>
      <c r="K444" s="2"/>
      <c r="L444" s="2"/>
      <c r="M444" s="2"/>
      <c r="N444" s="2"/>
      <c r="O444" s="2"/>
      <c r="P444" s="48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</row>
    <row r="445" spans="8:35" x14ac:dyDescent="0.35">
      <c r="H445" s="2"/>
      <c r="I445" s="2"/>
      <c r="J445" s="2"/>
      <c r="K445" s="2"/>
      <c r="L445" s="2"/>
      <c r="M445" s="2"/>
      <c r="N445" s="2"/>
      <c r="O445" s="2"/>
      <c r="P445" s="48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</row>
    <row r="446" spans="8:35" x14ac:dyDescent="0.35">
      <c r="H446" s="2"/>
      <c r="I446" s="2"/>
      <c r="J446" s="2"/>
      <c r="K446" s="2"/>
      <c r="L446" s="2"/>
      <c r="M446" s="2"/>
      <c r="N446" s="2"/>
      <c r="O446" s="2"/>
      <c r="P446" s="48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</row>
    <row r="447" spans="8:35" x14ac:dyDescent="0.35">
      <c r="H447" s="2"/>
      <c r="I447" s="2"/>
      <c r="J447" s="2"/>
      <c r="K447" s="2"/>
      <c r="L447" s="2"/>
      <c r="M447" s="2"/>
      <c r="N447" s="2"/>
      <c r="O447" s="2"/>
      <c r="P447" s="48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</row>
    <row r="448" spans="8:35" x14ac:dyDescent="0.35">
      <c r="H448" s="2"/>
      <c r="I448" s="2"/>
      <c r="J448" s="2"/>
      <c r="K448" s="2"/>
      <c r="L448" s="2"/>
      <c r="M448" s="2"/>
      <c r="N448" s="2"/>
      <c r="O448" s="2"/>
      <c r="P448" s="48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</row>
    <row r="449" spans="8:35" x14ac:dyDescent="0.35">
      <c r="H449" s="2"/>
      <c r="I449" s="2"/>
      <c r="J449" s="2"/>
      <c r="K449" s="2"/>
      <c r="L449" s="2"/>
      <c r="M449" s="2"/>
      <c r="N449" s="2"/>
      <c r="O449" s="2"/>
      <c r="P449" s="48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</row>
    <row r="450" spans="8:35" x14ac:dyDescent="0.35">
      <c r="H450" s="2"/>
      <c r="I450" s="2"/>
      <c r="J450" s="2"/>
      <c r="K450" s="2"/>
      <c r="L450" s="2"/>
      <c r="M450" s="2"/>
      <c r="N450" s="2"/>
      <c r="O450" s="2"/>
      <c r="P450" s="48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</row>
    <row r="451" spans="8:35" x14ac:dyDescent="0.35">
      <c r="H451" s="2"/>
      <c r="I451" s="2"/>
      <c r="J451" s="2"/>
      <c r="K451" s="2"/>
      <c r="L451" s="2"/>
      <c r="M451" s="2"/>
      <c r="N451" s="2"/>
      <c r="O451" s="2"/>
      <c r="P451" s="48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</row>
    <row r="452" spans="8:35" x14ac:dyDescent="0.35">
      <c r="H452" s="2"/>
      <c r="I452" s="2"/>
      <c r="J452" s="2"/>
      <c r="K452" s="2"/>
      <c r="L452" s="2"/>
      <c r="M452" s="2"/>
      <c r="N452" s="2"/>
      <c r="O452" s="2"/>
      <c r="P452" s="48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</row>
    <row r="453" spans="8:35" x14ac:dyDescent="0.35">
      <c r="H453" s="2"/>
      <c r="I453" s="2"/>
      <c r="J453" s="2"/>
      <c r="K453" s="2"/>
      <c r="L453" s="2"/>
      <c r="M453" s="2"/>
      <c r="N453" s="2"/>
      <c r="O453" s="2"/>
      <c r="P453" s="48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</row>
    <row r="454" spans="8:35" x14ac:dyDescent="0.35">
      <c r="H454" s="2"/>
      <c r="I454" s="2"/>
      <c r="J454" s="2"/>
      <c r="K454" s="2"/>
      <c r="L454" s="2"/>
      <c r="M454" s="2"/>
      <c r="N454" s="2"/>
      <c r="O454" s="2"/>
      <c r="P454" s="48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</row>
    <row r="455" spans="8:35" x14ac:dyDescent="0.35">
      <c r="H455" s="2"/>
      <c r="I455" s="2"/>
      <c r="J455" s="2"/>
      <c r="K455" s="2"/>
      <c r="L455" s="2"/>
      <c r="M455" s="2"/>
      <c r="N455" s="2"/>
      <c r="O455" s="2"/>
      <c r="P455" s="48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</row>
    <row r="456" spans="8:35" x14ac:dyDescent="0.35">
      <c r="H456" s="2"/>
      <c r="I456" s="2"/>
      <c r="J456" s="2"/>
      <c r="K456" s="2"/>
      <c r="L456" s="2"/>
      <c r="M456" s="2"/>
      <c r="N456" s="2"/>
      <c r="O456" s="2"/>
      <c r="P456" s="48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</row>
    <row r="457" spans="8:35" x14ac:dyDescent="0.35">
      <c r="H457" s="2"/>
      <c r="I457" s="2"/>
      <c r="J457" s="2"/>
      <c r="K457" s="2"/>
      <c r="L457" s="2"/>
      <c r="M457" s="2"/>
      <c r="N457" s="2"/>
      <c r="O457" s="2"/>
      <c r="P457" s="48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</row>
    <row r="458" spans="8:35" x14ac:dyDescent="0.35">
      <c r="H458" s="2"/>
      <c r="I458" s="2"/>
      <c r="J458" s="2"/>
      <c r="K458" s="2"/>
      <c r="L458" s="2"/>
      <c r="M458" s="2"/>
      <c r="N458" s="2"/>
      <c r="O458" s="2"/>
      <c r="P458" s="48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</row>
    <row r="459" spans="8:35" x14ac:dyDescent="0.35">
      <c r="H459" s="2"/>
      <c r="I459" s="2"/>
      <c r="J459" s="2"/>
      <c r="K459" s="2"/>
      <c r="L459" s="2"/>
      <c r="M459" s="2"/>
      <c r="N459" s="2"/>
      <c r="O459" s="2"/>
      <c r="P459" s="48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</row>
    <row r="460" spans="8:35" x14ac:dyDescent="0.35">
      <c r="H460" s="2"/>
      <c r="I460" s="2"/>
      <c r="J460" s="2"/>
      <c r="K460" s="2"/>
      <c r="L460" s="2"/>
      <c r="M460" s="2"/>
      <c r="N460" s="2"/>
      <c r="O460" s="2"/>
      <c r="P460" s="48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</row>
    <row r="461" spans="8:35" x14ac:dyDescent="0.35">
      <c r="H461" s="2"/>
      <c r="I461" s="2"/>
      <c r="J461" s="2"/>
      <c r="K461" s="2"/>
      <c r="L461" s="2"/>
      <c r="M461" s="2"/>
      <c r="N461" s="2"/>
      <c r="O461" s="2"/>
      <c r="P461" s="48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</row>
    <row r="462" spans="8:35" x14ac:dyDescent="0.35">
      <c r="H462" s="2"/>
      <c r="I462" s="2"/>
      <c r="J462" s="2"/>
      <c r="K462" s="2"/>
      <c r="L462" s="2"/>
      <c r="M462" s="2"/>
      <c r="N462" s="2"/>
      <c r="O462" s="2"/>
      <c r="P462" s="48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</row>
    <row r="463" spans="8:35" x14ac:dyDescent="0.35">
      <c r="H463" s="2"/>
      <c r="I463" s="2"/>
      <c r="J463" s="2"/>
      <c r="K463" s="2"/>
      <c r="L463" s="2"/>
      <c r="M463" s="2"/>
      <c r="N463" s="2"/>
      <c r="O463" s="2"/>
      <c r="P463" s="48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</row>
    <row r="464" spans="8:35" x14ac:dyDescent="0.35">
      <c r="H464" s="2"/>
      <c r="I464" s="2"/>
      <c r="J464" s="2"/>
      <c r="K464" s="2"/>
      <c r="L464" s="2"/>
      <c r="M464" s="2"/>
      <c r="N464" s="2"/>
      <c r="O464" s="2"/>
      <c r="P464" s="48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</row>
    <row r="465" spans="8:35" x14ac:dyDescent="0.35">
      <c r="H465" s="2"/>
      <c r="I465" s="2"/>
      <c r="J465" s="2"/>
      <c r="K465" s="2"/>
      <c r="L465" s="2"/>
      <c r="M465" s="2"/>
      <c r="N465" s="2"/>
      <c r="O465" s="2"/>
      <c r="P465" s="48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</row>
    <row r="466" spans="8:35" x14ac:dyDescent="0.35">
      <c r="H466" s="2"/>
      <c r="I466" s="2"/>
      <c r="J466" s="2"/>
      <c r="K466" s="2"/>
      <c r="L466" s="2"/>
      <c r="M466" s="2"/>
      <c r="N466" s="2"/>
      <c r="O466" s="2"/>
      <c r="P466" s="48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</row>
    <row r="467" spans="8:35" x14ac:dyDescent="0.35">
      <c r="H467" s="2"/>
      <c r="I467" s="2"/>
      <c r="J467" s="2"/>
      <c r="K467" s="2"/>
      <c r="L467" s="2"/>
      <c r="M467" s="2"/>
      <c r="N467" s="2"/>
      <c r="O467" s="2"/>
      <c r="P467" s="48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</row>
    <row r="468" spans="8:35" x14ac:dyDescent="0.35">
      <c r="H468" s="2"/>
      <c r="I468" s="2"/>
      <c r="J468" s="2"/>
      <c r="K468" s="2"/>
      <c r="L468" s="2"/>
      <c r="M468" s="2"/>
      <c r="N468" s="2"/>
      <c r="O468" s="2"/>
      <c r="P468" s="48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</row>
    <row r="469" spans="8:35" x14ac:dyDescent="0.35">
      <c r="H469" s="2"/>
      <c r="I469" s="2"/>
      <c r="J469" s="2"/>
      <c r="K469" s="2"/>
      <c r="L469" s="2"/>
      <c r="M469" s="2"/>
      <c r="N469" s="2"/>
      <c r="O469" s="2"/>
      <c r="P469" s="48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</row>
    <row r="470" spans="8:35" x14ac:dyDescent="0.35">
      <c r="H470" s="2"/>
      <c r="I470" s="2"/>
      <c r="J470" s="2"/>
      <c r="K470" s="2"/>
      <c r="L470" s="2"/>
      <c r="M470" s="2"/>
      <c r="N470" s="2"/>
      <c r="O470" s="2"/>
      <c r="P470" s="48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</row>
    <row r="471" spans="8:35" x14ac:dyDescent="0.35">
      <c r="H471" s="2"/>
      <c r="I471" s="2"/>
      <c r="J471" s="2"/>
      <c r="K471" s="2"/>
      <c r="L471" s="2"/>
      <c r="M471" s="2"/>
      <c r="N471" s="2"/>
      <c r="O471" s="2"/>
      <c r="P471" s="48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</row>
    <row r="472" spans="8:35" x14ac:dyDescent="0.35">
      <c r="H472" s="2"/>
      <c r="I472" s="2"/>
      <c r="J472" s="2"/>
      <c r="K472" s="2"/>
      <c r="L472" s="2"/>
      <c r="M472" s="2"/>
      <c r="N472" s="2"/>
      <c r="O472" s="2"/>
      <c r="P472" s="48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</row>
    <row r="473" spans="8:35" x14ac:dyDescent="0.35">
      <c r="H473" s="2"/>
      <c r="I473" s="2"/>
      <c r="J473" s="2"/>
      <c r="K473" s="2"/>
      <c r="L473" s="2"/>
      <c r="M473" s="2"/>
      <c r="N473" s="2"/>
      <c r="O473" s="2"/>
      <c r="P473" s="48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</row>
    <row r="474" spans="8:35" x14ac:dyDescent="0.35">
      <c r="H474" s="2"/>
      <c r="I474" s="2"/>
      <c r="J474" s="2"/>
      <c r="K474" s="2"/>
      <c r="L474" s="2"/>
      <c r="M474" s="2"/>
      <c r="N474" s="2"/>
      <c r="O474" s="2"/>
      <c r="P474" s="48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</row>
    <row r="475" spans="8:35" x14ac:dyDescent="0.35">
      <c r="H475" s="2"/>
      <c r="I475" s="2"/>
      <c r="J475" s="2"/>
      <c r="K475" s="2"/>
      <c r="L475" s="2"/>
      <c r="M475" s="2"/>
      <c r="N475" s="2"/>
      <c r="O475" s="2"/>
      <c r="P475" s="48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</row>
    <row r="476" spans="8:35" x14ac:dyDescent="0.35">
      <c r="H476" s="2"/>
      <c r="I476" s="2"/>
      <c r="J476" s="2"/>
      <c r="K476" s="2"/>
      <c r="L476" s="2"/>
      <c r="M476" s="2"/>
      <c r="N476" s="2"/>
      <c r="O476" s="2"/>
      <c r="P476" s="48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</row>
    <row r="477" spans="8:35" x14ac:dyDescent="0.35">
      <c r="H477" s="2"/>
      <c r="I477" s="2"/>
      <c r="J477" s="2"/>
      <c r="K477" s="2"/>
      <c r="L477" s="2"/>
      <c r="M477" s="2"/>
      <c r="N477" s="2"/>
      <c r="O477" s="2"/>
      <c r="P477" s="48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</row>
    <row r="478" spans="8:35" x14ac:dyDescent="0.35">
      <c r="H478" s="2"/>
      <c r="I478" s="2"/>
      <c r="J478" s="2"/>
      <c r="K478" s="2"/>
      <c r="L478" s="2"/>
      <c r="M478" s="2"/>
      <c r="N478" s="2"/>
      <c r="O478" s="2"/>
      <c r="P478" s="48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</row>
    <row r="479" spans="8:35" x14ac:dyDescent="0.35">
      <c r="H479" s="2"/>
      <c r="I479" s="2"/>
      <c r="J479" s="2"/>
      <c r="K479" s="2"/>
      <c r="L479" s="2"/>
      <c r="M479" s="2"/>
      <c r="N479" s="2"/>
      <c r="O479" s="2"/>
      <c r="P479" s="48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</row>
    <row r="480" spans="8:35" x14ac:dyDescent="0.35">
      <c r="H480" s="2"/>
      <c r="I480" s="2"/>
      <c r="J480" s="2"/>
      <c r="K480" s="2"/>
      <c r="L480" s="2"/>
      <c r="M480" s="2"/>
      <c r="N480" s="2"/>
      <c r="O480" s="2"/>
      <c r="P480" s="48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</row>
    <row r="481" spans="8:35" x14ac:dyDescent="0.35">
      <c r="H481" s="2"/>
      <c r="I481" s="2"/>
      <c r="J481" s="2"/>
      <c r="K481" s="2"/>
      <c r="L481" s="2"/>
      <c r="M481" s="2"/>
      <c r="N481" s="2"/>
      <c r="O481" s="2"/>
      <c r="P481" s="48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</row>
    <row r="482" spans="8:35" x14ac:dyDescent="0.35">
      <c r="H482" s="2"/>
      <c r="I482" s="2"/>
      <c r="J482" s="2"/>
      <c r="K482" s="2"/>
      <c r="L482" s="2"/>
      <c r="M482" s="2"/>
      <c r="N482" s="2"/>
      <c r="O482" s="2"/>
      <c r="P482" s="48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</row>
    <row r="483" spans="8:35" x14ac:dyDescent="0.35">
      <c r="H483" s="2"/>
      <c r="I483" s="2"/>
      <c r="J483" s="2"/>
      <c r="K483" s="2"/>
      <c r="L483" s="2"/>
      <c r="M483" s="2"/>
      <c r="N483" s="2"/>
      <c r="O483" s="2"/>
      <c r="P483" s="48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</row>
    <row r="484" spans="8:35" x14ac:dyDescent="0.35">
      <c r="H484" s="2"/>
      <c r="I484" s="2"/>
      <c r="J484" s="2"/>
      <c r="K484" s="2"/>
      <c r="L484" s="2"/>
      <c r="M484" s="2"/>
      <c r="N484" s="2"/>
      <c r="O484" s="2"/>
      <c r="P484" s="48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</row>
    <row r="485" spans="8:35" x14ac:dyDescent="0.35">
      <c r="H485" s="2"/>
      <c r="I485" s="2"/>
      <c r="J485" s="2"/>
      <c r="K485" s="2"/>
      <c r="L485" s="2"/>
      <c r="M485" s="2"/>
      <c r="N485" s="2"/>
      <c r="O485" s="2"/>
      <c r="P485" s="48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</row>
    <row r="486" spans="8:35" x14ac:dyDescent="0.35">
      <c r="H486" s="2"/>
      <c r="I486" s="2"/>
      <c r="J486" s="2"/>
      <c r="K486" s="2"/>
      <c r="L486" s="2"/>
      <c r="M486" s="2"/>
      <c r="N486" s="2"/>
      <c r="O486" s="2"/>
      <c r="P486" s="48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</row>
    <row r="487" spans="8:35" x14ac:dyDescent="0.35">
      <c r="H487" s="2"/>
      <c r="I487" s="2"/>
      <c r="J487" s="2"/>
      <c r="K487" s="2"/>
      <c r="L487" s="2"/>
      <c r="M487" s="2"/>
      <c r="N487" s="2"/>
      <c r="O487" s="2"/>
      <c r="P487" s="48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</row>
    <row r="488" spans="8:35" x14ac:dyDescent="0.35">
      <c r="H488" s="2"/>
      <c r="I488" s="2"/>
      <c r="J488" s="2"/>
      <c r="K488" s="2"/>
      <c r="L488" s="2"/>
      <c r="M488" s="2"/>
      <c r="N488" s="2"/>
      <c r="O488" s="2"/>
      <c r="P488" s="48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</row>
    <row r="489" spans="8:35" x14ac:dyDescent="0.35">
      <c r="H489" s="2"/>
      <c r="I489" s="2"/>
      <c r="J489" s="2"/>
      <c r="K489" s="2"/>
      <c r="L489" s="2"/>
      <c r="M489" s="2"/>
      <c r="N489" s="2"/>
      <c r="O489" s="2"/>
      <c r="P489" s="48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</row>
    <row r="490" spans="8:35" x14ac:dyDescent="0.35">
      <c r="H490" s="2"/>
      <c r="I490" s="2"/>
      <c r="J490" s="2"/>
      <c r="K490" s="2"/>
      <c r="L490" s="2"/>
      <c r="M490" s="2"/>
      <c r="N490" s="2"/>
      <c r="O490" s="2"/>
      <c r="P490" s="48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</row>
    <row r="491" spans="8:35" x14ac:dyDescent="0.35">
      <c r="H491" s="2"/>
      <c r="I491" s="2"/>
      <c r="J491" s="2"/>
      <c r="K491" s="2"/>
      <c r="L491" s="2"/>
      <c r="M491" s="2"/>
      <c r="N491" s="2"/>
      <c r="O491" s="2"/>
      <c r="P491" s="48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</row>
    <row r="492" spans="8:35" x14ac:dyDescent="0.35">
      <c r="H492" s="2"/>
      <c r="I492" s="2"/>
      <c r="J492" s="2"/>
      <c r="K492" s="2"/>
      <c r="L492" s="2"/>
      <c r="M492" s="2"/>
      <c r="N492" s="2"/>
      <c r="O492" s="2"/>
      <c r="P492" s="48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</row>
    <row r="493" spans="8:35" x14ac:dyDescent="0.35">
      <c r="H493" s="2"/>
      <c r="I493" s="2"/>
      <c r="J493" s="2"/>
      <c r="K493" s="2"/>
      <c r="L493" s="2"/>
      <c r="M493" s="2"/>
      <c r="N493" s="2"/>
      <c r="O493" s="2"/>
      <c r="P493" s="48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</row>
    <row r="494" spans="8:35" x14ac:dyDescent="0.35">
      <c r="H494" s="2"/>
      <c r="I494" s="2"/>
      <c r="J494" s="2"/>
      <c r="K494" s="2"/>
      <c r="L494" s="2"/>
      <c r="M494" s="2"/>
      <c r="N494" s="2"/>
      <c r="O494" s="2"/>
      <c r="P494" s="48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</row>
    <row r="495" spans="8:35" x14ac:dyDescent="0.35">
      <c r="H495" s="2"/>
      <c r="I495" s="2"/>
      <c r="J495" s="2"/>
      <c r="K495" s="2"/>
      <c r="L495" s="2"/>
      <c r="M495" s="2"/>
      <c r="N495" s="2"/>
      <c r="O495" s="2"/>
      <c r="P495" s="48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</row>
    <row r="496" spans="8:35" x14ac:dyDescent="0.35">
      <c r="H496" s="2"/>
      <c r="I496" s="2"/>
      <c r="J496" s="2"/>
      <c r="K496" s="2"/>
      <c r="L496" s="2"/>
      <c r="M496" s="2"/>
      <c r="N496" s="2"/>
      <c r="O496" s="2"/>
      <c r="P496" s="48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</row>
    <row r="497" spans="8:35" x14ac:dyDescent="0.35">
      <c r="H497" s="2"/>
      <c r="I497" s="2"/>
      <c r="J497" s="2"/>
      <c r="K497" s="2"/>
      <c r="L497" s="2"/>
      <c r="M497" s="2"/>
      <c r="N497" s="2"/>
      <c r="O497" s="2"/>
      <c r="P497" s="48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</row>
    <row r="498" spans="8:35" x14ac:dyDescent="0.35">
      <c r="H498" s="2"/>
      <c r="I498" s="2"/>
      <c r="J498" s="2"/>
      <c r="K498" s="2"/>
      <c r="L498" s="2"/>
      <c r="M498" s="2"/>
      <c r="N498" s="2"/>
      <c r="O498" s="2"/>
      <c r="P498" s="48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</row>
    <row r="499" spans="8:35" x14ac:dyDescent="0.35">
      <c r="H499" s="2"/>
      <c r="I499" s="2"/>
      <c r="J499" s="2"/>
      <c r="K499" s="2"/>
      <c r="L499" s="2"/>
      <c r="M499" s="2"/>
      <c r="N499" s="2"/>
      <c r="O499" s="2"/>
      <c r="P499" s="48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</row>
    <row r="500" spans="8:35" x14ac:dyDescent="0.35">
      <c r="H500" s="2"/>
      <c r="I500" s="2"/>
      <c r="J500" s="2"/>
      <c r="K500" s="2"/>
      <c r="L500" s="2"/>
      <c r="M500" s="2"/>
      <c r="N500" s="2"/>
      <c r="O500" s="2"/>
      <c r="P500" s="48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</row>
    <row r="501" spans="8:35" x14ac:dyDescent="0.35">
      <c r="P501" s="48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</row>
    <row r="502" spans="8:35" x14ac:dyDescent="0.35">
      <c r="P502" s="48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</row>
    <row r="503" spans="8:35" x14ac:dyDescent="0.35"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</row>
    <row r="504" spans="8:35" x14ac:dyDescent="0.35"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</row>
    <row r="505" spans="8:35" x14ac:dyDescent="0.35"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</row>
    <row r="506" spans="8:35" x14ac:dyDescent="0.35"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</row>
    <row r="507" spans="8:35" x14ac:dyDescent="0.35"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</row>
    <row r="508" spans="8:35" x14ac:dyDescent="0.35"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</row>
    <row r="509" spans="8:35" x14ac:dyDescent="0.35"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</row>
    <row r="510" spans="8:35" x14ac:dyDescent="0.35"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</row>
    <row r="511" spans="8:35" x14ac:dyDescent="0.35"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</row>
    <row r="512" spans="8:35" x14ac:dyDescent="0.35"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</row>
    <row r="513" spans="17:35" x14ac:dyDescent="0.35"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</row>
    <row r="514" spans="17:35" x14ac:dyDescent="0.35"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</row>
    <row r="515" spans="17:35" x14ac:dyDescent="0.35"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</row>
    <row r="516" spans="17:35" x14ac:dyDescent="0.35"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</row>
    <row r="517" spans="17:35" x14ac:dyDescent="0.35"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</row>
    <row r="518" spans="17:35" x14ac:dyDescent="0.35"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</row>
    <row r="519" spans="17:35" x14ac:dyDescent="0.35"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</row>
    <row r="520" spans="17:35" x14ac:dyDescent="0.35"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</row>
    <row r="521" spans="17:35" x14ac:dyDescent="0.35"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</row>
    <row r="522" spans="17:35" x14ac:dyDescent="0.35"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</row>
    <row r="523" spans="17:35" x14ac:dyDescent="0.35"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</row>
    <row r="524" spans="17:35" x14ac:dyDescent="0.35"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</row>
    <row r="525" spans="17:35" x14ac:dyDescent="0.35"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</row>
    <row r="526" spans="17:35" x14ac:dyDescent="0.35"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</row>
    <row r="527" spans="17:35" x14ac:dyDescent="0.35"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</row>
    <row r="528" spans="17:35" x14ac:dyDescent="0.35"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</row>
    <row r="529" spans="17:35" x14ac:dyDescent="0.35"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</row>
    <row r="530" spans="17:35" x14ac:dyDescent="0.35"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</row>
    <row r="531" spans="17:35" x14ac:dyDescent="0.35"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</row>
    <row r="532" spans="17:35" x14ac:dyDescent="0.35"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</row>
    <row r="533" spans="17:35" x14ac:dyDescent="0.35"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</row>
    <row r="534" spans="17:35" x14ac:dyDescent="0.35"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</row>
    <row r="535" spans="17:35" x14ac:dyDescent="0.35"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</row>
    <row r="536" spans="17:35" x14ac:dyDescent="0.35"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</row>
    <row r="537" spans="17:35" x14ac:dyDescent="0.35"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</row>
    <row r="538" spans="17:35" x14ac:dyDescent="0.35"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</row>
    <row r="539" spans="17:35" x14ac:dyDescent="0.35"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</row>
    <row r="540" spans="17:35" x14ac:dyDescent="0.35"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</row>
    <row r="541" spans="17:35" x14ac:dyDescent="0.35"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</row>
    <row r="542" spans="17:35" x14ac:dyDescent="0.35"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</row>
    <row r="543" spans="17:35" x14ac:dyDescent="0.35"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</row>
    <row r="544" spans="17:35" x14ac:dyDescent="0.35"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</row>
    <row r="545" spans="17:35" x14ac:dyDescent="0.35"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</row>
    <row r="546" spans="17:35" x14ac:dyDescent="0.35"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</row>
    <row r="547" spans="17:35" x14ac:dyDescent="0.35"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</row>
    <row r="548" spans="17:35" x14ac:dyDescent="0.35"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</row>
    <row r="549" spans="17:35" x14ac:dyDescent="0.35"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</row>
    <row r="550" spans="17:35" x14ac:dyDescent="0.35"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</row>
    <row r="551" spans="17:35" x14ac:dyDescent="0.35"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</row>
    <row r="552" spans="17:35" x14ac:dyDescent="0.35"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</row>
    <row r="553" spans="17:35" x14ac:dyDescent="0.35"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</row>
    <row r="554" spans="17:35" x14ac:dyDescent="0.35"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</row>
    <row r="555" spans="17:35" x14ac:dyDescent="0.35"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</row>
    <row r="556" spans="17:35" x14ac:dyDescent="0.35"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</row>
    <row r="557" spans="17:35" x14ac:dyDescent="0.35"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</row>
    <row r="558" spans="17:35" x14ac:dyDescent="0.35"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</row>
    <row r="559" spans="17:35" x14ac:dyDescent="0.35"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</row>
    <row r="560" spans="17:35" x14ac:dyDescent="0.35"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</row>
    <row r="561" spans="17:35" x14ac:dyDescent="0.35"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</row>
    <row r="562" spans="17:35" x14ac:dyDescent="0.35"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</row>
    <row r="563" spans="17:35" x14ac:dyDescent="0.35"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</row>
    <row r="564" spans="17:35" x14ac:dyDescent="0.35"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</row>
    <row r="565" spans="17:35" x14ac:dyDescent="0.35"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</row>
    <row r="566" spans="17:35" x14ac:dyDescent="0.35"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</row>
    <row r="567" spans="17:35" x14ac:dyDescent="0.35"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</row>
    <row r="568" spans="17:35" x14ac:dyDescent="0.35"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</row>
    <row r="569" spans="17:35" x14ac:dyDescent="0.35"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</row>
    <row r="570" spans="17:35" x14ac:dyDescent="0.35"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</row>
    <row r="571" spans="17:35" x14ac:dyDescent="0.35"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</row>
    <row r="572" spans="17:35" x14ac:dyDescent="0.35"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</row>
    <row r="573" spans="17:35" x14ac:dyDescent="0.35"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</row>
    <row r="574" spans="17:35" x14ac:dyDescent="0.35"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</row>
    <row r="575" spans="17:35" x14ac:dyDescent="0.35"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</row>
    <row r="576" spans="17:35" x14ac:dyDescent="0.35"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</row>
    <row r="577" spans="17:35" x14ac:dyDescent="0.35"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</row>
    <row r="578" spans="17:35" x14ac:dyDescent="0.35"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</row>
    <row r="579" spans="17:35" x14ac:dyDescent="0.35"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</row>
    <row r="580" spans="17:35" x14ac:dyDescent="0.35"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</row>
    <row r="581" spans="17:35" x14ac:dyDescent="0.35"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</row>
    <row r="582" spans="17:35" x14ac:dyDescent="0.35"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</row>
    <row r="583" spans="17:35" x14ac:dyDescent="0.35"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</row>
    <row r="584" spans="17:35" x14ac:dyDescent="0.35"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</row>
    <row r="585" spans="17:35" x14ac:dyDescent="0.35"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</row>
    <row r="586" spans="17:35" x14ac:dyDescent="0.35"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</row>
    <row r="587" spans="17:35" x14ac:dyDescent="0.35"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</row>
    <row r="588" spans="17:35" x14ac:dyDescent="0.35"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</row>
    <row r="589" spans="17:35" x14ac:dyDescent="0.35"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</row>
    <row r="590" spans="17:35" x14ac:dyDescent="0.35"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</row>
    <row r="591" spans="17:35" x14ac:dyDescent="0.35"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</row>
    <row r="592" spans="17:35" x14ac:dyDescent="0.35"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</row>
    <row r="593" spans="17:35" x14ac:dyDescent="0.35"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</row>
    <row r="594" spans="17:35" x14ac:dyDescent="0.35"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</row>
    <row r="595" spans="17:35" x14ac:dyDescent="0.35"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</row>
    <row r="596" spans="17:35" x14ac:dyDescent="0.35"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</row>
    <row r="597" spans="17:35" x14ac:dyDescent="0.35"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</row>
    <row r="598" spans="17:35" x14ac:dyDescent="0.35"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</row>
    <row r="599" spans="17:35" x14ac:dyDescent="0.35"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</row>
    <row r="600" spans="17:35" x14ac:dyDescent="0.35"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</row>
    <row r="601" spans="17:35" x14ac:dyDescent="0.35"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</row>
    <row r="602" spans="17:35" x14ac:dyDescent="0.35"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</row>
    <row r="603" spans="17:35" x14ac:dyDescent="0.35"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</row>
    <row r="604" spans="17:35" x14ac:dyDescent="0.35"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</row>
    <row r="605" spans="17:35" x14ac:dyDescent="0.35"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</row>
    <row r="606" spans="17:35" x14ac:dyDescent="0.35"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</row>
    <row r="607" spans="17:35" x14ac:dyDescent="0.35"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</row>
    <row r="608" spans="17:35" x14ac:dyDescent="0.35"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</row>
    <row r="609" spans="17:35" x14ac:dyDescent="0.35"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</row>
    <row r="610" spans="17:35" x14ac:dyDescent="0.35"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</row>
    <row r="611" spans="17:35" x14ac:dyDescent="0.35"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</row>
    <row r="612" spans="17:35" x14ac:dyDescent="0.35"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</row>
    <row r="613" spans="17:35" x14ac:dyDescent="0.35"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</row>
    <row r="614" spans="17:35" x14ac:dyDescent="0.35"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</row>
    <row r="615" spans="17:35" x14ac:dyDescent="0.35"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</row>
    <row r="616" spans="17:35" x14ac:dyDescent="0.35"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</row>
    <row r="617" spans="17:35" x14ac:dyDescent="0.35"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</row>
    <row r="618" spans="17:35" x14ac:dyDescent="0.35"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</row>
    <row r="619" spans="17:35" x14ac:dyDescent="0.35"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</row>
    <row r="620" spans="17:35" x14ac:dyDescent="0.35"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</row>
    <row r="621" spans="17:35" x14ac:dyDescent="0.35"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</row>
    <row r="622" spans="17:35" x14ac:dyDescent="0.35"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</row>
    <row r="623" spans="17:35" x14ac:dyDescent="0.35"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</row>
    <row r="624" spans="17:35" x14ac:dyDescent="0.35"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</row>
    <row r="625" spans="17:35" x14ac:dyDescent="0.35"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</row>
    <row r="626" spans="17:35" x14ac:dyDescent="0.35"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</row>
    <row r="627" spans="17:35" x14ac:dyDescent="0.35"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</row>
    <row r="628" spans="17:35" x14ac:dyDescent="0.35"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</row>
    <row r="629" spans="17:35" x14ac:dyDescent="0.35"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</row>
    <row r="630" spans="17:35" x14ac:dyDescent="0.35"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</row>
    <row r="631" spans="17:35" x14ac:dyDescent="0.35"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</row>
    <row r="632" spans="17:35" x14ac:dyDescent="0.35"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</row>
    <row r="633" spans="17:35" x14ac:dyDescent="0.35"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</row>
    <row r="634" spans="17:35" x14ac:dyDescent="0.35"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</row>
    <row r="635" spans="17:35" x14ac:dyDescent="0.35"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</row>
    <row r="636" spans="17:35" x14ac:dyDescent="0.35"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</row>
    <row r="637" spans="17:35" x14ac:dyDescent="0.35"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</row>
    <row r="638" spans="17:35" x14ac:dyDescent="0.35"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</row>
    <row r="639" spans="17:35" x14ac:dyDescent="0.35"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</row>
    <row r="640" spans="17:35" x14ac:dyDescent="0.35"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</row>
    <row r="641" spans="17:35" x14ac:dyDescent="0.35"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</row>
    <row r="642" spans="17:35" x14ac:dyDescent="0.35"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</row>
    <row r="643" spans="17:35" x14ac:dyDescent="0.35"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</row>
    <row r="644" spans="17:35" x14ac:dyDescent="0.35"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</row>
    <row r="645" spans="17:35" x14ac:dyDescent="0.35"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</row>
    <row r="646" spans="17:35" x14ac:dyDescent="0.35"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</row>
    <row r="647" spans="17:35" x14ac:dyDescent="0.35"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</row>
    <row r="648" spans="17:35" x14ac:dyDescent="0.35"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</row>
    <row r="649" spans="17:35" x14ac:dyDescent="0.35"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</row>
    <row r="650" spans="17:35" x14ac:dyDescent="0.35"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</row>
    <row r="651" spans="17:35" x14ac:dyDescent="0.35"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</row>
    <row r="652" spans="17:35" x14ac:dyDescent="0.35"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</row>
    <row r="653" spans="17:35" x14ac:dyDescent="0.35"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</row>
    <row r="654" spans="17:35" x14ac:dyDescent="0.35"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</row>
    <row r="655" spans="17:35" x14ac:dyDescent="0.35"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</row>
    <row r="656" spans="17:35" x14ac:dyDescent="0.35"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</row>
    <row r="657" spans="17:35" x14ac:dyDescent="0.35"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</row>
    <row r="658" spans="17:35" x14ac:dyDescent="0.35"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</row>
    <row r="659" spans="17:35" x14ac:dyDescent="0.35"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</row>
    <row r="660" spans="17:35" x14ac:dyDescent="0.35"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</row>
    <row r="661" spans="17:35" x14ac:dyDescent="0.35"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</row>
    <row r="662" spans="17:35" x14ac:dyDescent="0.35"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</row>
    <row r="663" spans="17:35" x14ac:dyDescent="0.35"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</row>
    <row r="664" spans="17:35" x14ac:dyDescent="0.35"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</row>
    <row r="665" spans="17:35" x14ac:dyDescent="0.35"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</row>
    <row r="666" spans="17:35" x14ac:dyDescent="0.35"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</row>
    <row r="667" spans="17:35" x14ac:dyDescent="0.35"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</row>
    <row r="668" spans="17:35" x14ac:dyDescent="0.35"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</row>
    <row r="669" spans="17:35" x14ac:dyDescent="0.35"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</row>
    <row r="670" spans="17:35" x14ac:dyDescent="0.35"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</row>
    <row r="671" spans="17:35" x14ac:dyDescent="0.35"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</row>
    <row r="672" spans="17:35" x14ac:dyDescent="0.35"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</row>
    <row r="673" spans="17:35" x14ac:dyDescent="0.35"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</row>
    <row r="674" spans="17:35" x14ac:dyDescent="0.35"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</row>
    <row r="675" spans="17:35" x14ac:dyDescent="0.35"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</row>
    <row r="676" spans="17:35" x14ac:dyDescent="0.35"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</row>
    <row r="677" spans="17:35" x14ac:dyDescent="0.35"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</row>
    <row r="678" spans="17:35" x14ac:dyDescent="0.35"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</row>
    <row r="679" spans="17:35" x14ac:dyDescent="0.35"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</row>
    <row r="680" spans="17:35" x14ac:dyDescent="0.35"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</row>
    <row r="681" spans="17:35" x14ac:dyDescent="0.35"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</row>
    <row r="682" spans="17:35" x14ac:dyDescent="0.35"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</row>
    <row r="683" spans="17:35" x14ac:dyDescent="0.35"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</row>
    <row r="684" spans="17:35" x14ac:dyDescent="0.35"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</row>
    <row r="685" spans="17:35" x14ac:dyDescent="0.35"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</row>
    <row r="686" spans="17:35" x14ac:dyDescent="0.35"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</row>
    <row r="687" spans="17:35" x14ac:dyDescent="0.35"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</row>
    <row r="688" spans="17:35" x14ac:dyDescent="0.35"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</row>
    <row r="689" spans="17:35" x14ac:dyDescent="0.35"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</row>
    <row r="690" spans="17:35" x14ac:dyDescent="0.35"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</row>
    <row r="691" spans="17:35" x14ac:dyDescent="0.35"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</row>
    <row r="692" spans="17:35" x14ac:dyDescent="0.35"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</row>
    <row r="693" spans="17:35" x14ac:dyDescent="0.35"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</row>
    <row r="694" spans="17:35" x14ac:dyDescent="0.35"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</row>
    <row r="695" spans="17:35" x14ac:dyDescent="0.35"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</row>
    <row r="696" spans="17:35" x14ac:dyDescent="0.35"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</row>
    <row r="697" spans="17:35" x14ac:dyDescent="0.35"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</row>
    <row r="698" spans="17:35" x14ac:dyDescent="0.35"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</row>
    <row r="699" spans="17:35" x14ac:dyDescent="0.35"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</row>
    <row r="700" spans="17:35" x14ac:dyDescent="0.35"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</row>
    <row r="701" spans="17:35" x14ac:dyDescent="0.35"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</row>
    <row r="702" spans="17:35" x14ac:dyDescent="0.35"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</row>
    <row r="703" spans="17:35" x14ac:dyDescent="0.35"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</row>
    <row r="704" spans="17:35" x14ac:dyDescent="0.35"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</row>
    <row r="705" spans="17:35" x14ac:dyDescent="0.35"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</row>
    <row r="706" spans="17:35" x14ac:dyDescent="0.35"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</row>
    <row r="707" spans="17:35" x14ac:dyDescent="0.35"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</row>
    <row r="708" spans="17:35" x14ac:dyDescent="0.35"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</row>
    <row r="709" spans="17:35" x14ac:dyDescent="0.35"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</row>
    <row r="710" spans="17:35" x14ac:dyDescent="0.35"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</row>
    <row r="711" spans="17:35" x14ac:dyDescent="0.35"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</row>
    <row r="712" spans="17:35" x14ac:dyDescent="0.35"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</row>
    <row r="713" spans="17:35" x14ac:dyDescent="0.35"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</row>
    <row r="714" spans="17:35" x14ac:dyDescent="0.35"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</row>
    <row r="715" spans="17:35" x14ac:dyDescent="0.35"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</row>
    <row r="716" spans="17:35" x14ac:dyDescent="0.35"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</row>
    <row r="717" spans="17:35" x14ac:dyDescent="0.35"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</row>
    <row r="718" spans="17:35" x14ac:dyDescent="0.35"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</row>
    <row r="719" spans="17:35" x14ac:dyDescent="0.35"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</row>
    <row r="720" spans="17:35" x14ac:dyDescent="0.35"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</row>
    <row r="721" spans="17:35" x14ac:dyDescent="0.35"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</row>
    <row r="722" spans="17:35" x14ac:dyDescent="0.35"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</row>
    <row r="723" spans="17:35" x14ac:dyDescent="0.35"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</row>
    <row r="724" spans="17:35" x14ac:dyDescent="0.35"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</row>
    <row r="725" spans="17:35" x14ac:dyDescent="0.35"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</row>
    <row r="726" spans="17:35" x14ac:dyDescent="0.35"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</row>
    <row r="727" spans="17:35" x14ac:dyDescent="0.35"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</row>
    <row r="728" spans="17:35" x14ac:dyDescent="0.35"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</row>
    <row r="729" spans="17:35" x14ac:dyDescent="0.35"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</row>
    <row r="730" spans="17:35" x14ac:dyDescent="0.35"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</row>
    <row r="731" spans="17:35" x14ac:dyDescent="0.35"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</row>
    <row r="732" spans="17:35" x14ac:dyDescent="0.35"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</row>
    <row r="733" spans="17:35" x14ac:dyDescent="0.35"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</row>
    <row r="734" spans="17:35" x14ac:dyDescent="0.35"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</row>
    <row r="735" spans="17:35" x14ac:dyDescent="0.35"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</row>
    <row r="736" spans="17:35" x14ac:dyDescent="0.35"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</row>
    <row r="737" spans="17:35" x14ac:dyDescent="0.35"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</row>
    <row r="738" spans="17:35" x14ac:dyDescent="0.35"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</row>
    <row r="739" spans="17:35" x14ac:dyDescent="0.35"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</row>
    <row r="740" spans="17:35" x14ac:dyDescent="0.35"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</row>
    <row r="741" spans="17:35" x14ac:dyDescent="0.35"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</row>
    <row r="742" spans="17:35" x14ac:dyDescent="0.35"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</row>
    <row r="743" spans="17:35" x14ac:dyDescent="0.35"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</row>
    <row r="744" spans="17:35" x14ac:dyDescent="0.35"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</row>
    <row r="745" spans="17:35" x14ac:dyDescent="0.35"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</row>
    <row r="746" spans="17:35" x14ac:dyDescent="0.35"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</row>
    <row r="747" spans="17:35" x14ac:dyDescent="0.35"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</row>
    <row r="748" spans="17:35" x14ac:dyDescent="0.35"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</row>
    <row r="749" spans="17:35" x14ac:dyDescent="0.35"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</row>
    <row r="750" spans="17:35" x14ac:dyDescent="0.35"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</row>
    <row r="751" spans="17:35" x14ac:dyDescent="0.35"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</row>
    <row r="752" spans="17:35" x14ac:dyDescent="0.35"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</row>
    <row r="753" spans="17:35" x14ac:dyDescent="0.35"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</row>
    <row r="754" spans="17:35" x14ac:dyDescent="0.35"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</row>
    <row r="755" spans="17:35" x14ac:dyDescent="0.35"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</row>
    <row r="756" spans="17:35" x14ac:dyDescent="0.35"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</row>
    <row r="757" spans="17:35" x14ac:dyDescent="0.35"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</row>
    <row r="758" spans="17:35" x14ac:dyDescent="0.35"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</row>
    <row r="759" spans="17:35" x14ac:dyDescent="0.35"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</row>
    <row r="760" spans="17:35" x14ac:dyDescent="0.35"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</row>
    <row r="761" spans="17:35" x14ac:dyDescent="0.35"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</row>
    <row r="762" spans="17:35" x14ac:dyDescent="0.35"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</row>
    <row r="763" spans="17:35" x14ac:dyDescent="0.35"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</row>
    <row r="764" spans="17:35" x14ac:dyDescent="0.35"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</row>
    <row r="765" spans="17:35" x14ac:dyDescent="0.35"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</row>
    <row r="766" spans="17:35" x14ac:dyDescent="0.35"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</row>
    <row r="767" spans="17:35" x14ac:dyDescent="0.35"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</row>
    <row r="768" spans="17:35" x14ac:dyDescent="0.35"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</row>
    <row r="769" spans="17:35" x14ac:dyDescent="0.35"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</row>
    <row r="770" spans="17:35" x14ac:dyDescent="0.35"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</row>
    <row r="771" spans="17:35" x14ac:dyDescent="0.35"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</row>
    <row r="772" spans="17:35" x14ac:dyDescent="0.35"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</row>
    <row r="773" spans="17:35" x14ac:dyDescent="0.35"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</row>
    <row r="774" spans="17:35" x14ac:dyDescent="0.35"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</row>
    <row r="775" spans="17:35" x14ac:dyDescent="0.35"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</row>
    <row r="776" spans="17:35" x14ac:dyDescent="0.35"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</row>
    <row r="777" spans="17:35" x14ac:dyDescent="0.35"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</row>
    <row r="778" spans="17:35" x14ac:dyDescent="0.35"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</row>
    <row r="779" spans="17:35" x14ac:dyDescent="0.35"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</row>
    <row r="780" spans="17:35" x14ac:dyDescent="0.35"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</row>
    <row r="781" spans="17:35" x14ac:dyDescent="0.35"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</row>
    <row r="782" spans="17:35" x14ac:dyDescent="0.35"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</row>
    <row r="783" spans="17:35" x14ac:dyDescent="0.35"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</row>
    <row r="784" spans="17:35" x14ac:dyDescent="0.35"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</row>
    <row r="785" spans="17:35" x14ac:dyDescent="0.35"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</row>
    <row r="786" spans="17:35" x14ac:dyDescent="0.35"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</row>
    <row r="787" spans="17:35" x14ac:dyDescent="0.35"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</row>
    <row r="788" spans="17:35" x14ac:dyDescent="0.35"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</row>
  </sheetData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EFB93223A0D949B46CEFC92259ABB8" ma:contentTypeVersion="18" ma:contentTypeDescription="Loo uus dokument" ma:contentTypeScope="" ma:versionID="c86ffe0c73973426adbbef956e28381a">
  <xsd:schema xmlns:xsd="http://www.w3.org/2001/XMLSchema" xmlns:xs="http://www.w3.org/2001/XMLSchema" xmlns:p="http://schemas.microsoft.com/office/2006/metadata/properties" xmlns:ns2="982cc016-dcb7-4772-a144-8d57a835eb3e" xmlns:ns3="3d7fb3fa-7f75-4382-a1fe-43b99e0a9782" targetNamespace="http://schemas.microsoft.com/office/2006/metadata/properties" ma:root="true" ma:fieldsID="7bb442f231c44d7ae2a294a04ef08c81" ns2:_="" ns3:_="">
    <xsd:import namespace="982cc016-dcb7-4772-a144-8d57a835eb3e"/>
    <xsd:import namespace="3d7fb3fa-7f75-4382-a1fe-43b99e0a97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cc016-dcb7-4772-a144-8d57a835eb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pprovalAssignedTo" ma:index="22" nillable="true" ma:displayName="Kinnitajad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3" nillable="true" ma:displayName="Vastused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4" nillable="true" ma:displayName="Kinnituse au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5" nillable="true" ma:displayName="Kinnituse olek" ma:internalName="_Approval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fb3fa-7f75-4382-a1fe-43b99e0a9782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5c6d68b-71d6-403f-952c-69eeaf0e25fd}" ma:internalName="TaxCatchAll" ma:showField="CatchAllData" ma:web="3d7fb3fa-7f75-4382-a1fe-43b99e0a97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2cc016-dcb7-4772-a144-8d57a835eb3e">
      <Terms xmlns="http://schemas.microsoft.com/office/infopath/2007/PartnerControls"/>
    </lcf76f155ced4ddcb4097134ff3c332f>
    <TaxCatchAll xmlns="3d7fb3fa-7f75-4382-a1fe-43b99e0a9782" xsi:nil="true"/>
    <_ApprovalAssignedTo xmlns="982cc016-dcb7-4772-a144-8d57a835eb3e">
      <UserInfo>
        <DisplayName/>
        <AccountId xsi:nil="true"/>
        <AccountType/>
      </UserInfo>
    </_ApprovalAssignedTo>
    <_ApprovalStatus xmlns="982cc016-dcb7-4772-a144-8d57a835eb3e">0</_ApprovalStatus>
    <_ApprovalRespondedBy xmlns="982cc016-dcb7-4772-a144-8d57a835eb3e">
      <UserInfo>
        <DisplayName/>
        <AccountId xsi:nil="true"/>
        <AccountType/>
      </UserInfo>
    </_ApprovalRespondedB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4091AE-9D06-4243-9DDC-AE7915137E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2cc016-dcb7-4772-a144-8d57a835eb3e"/>
    <ds:schemaRef ds:uri="3d7fb3fa-7f75-4382-a1fe-43b99e0a97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149FC5-8625-4740-86A4-E388F1B894E2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3d7fb3fa-7f75-4382-a1fe-43b99e0a9782"/>
    <ds:schemaRef ds:uri="982cc016-dcb7-4772-a144-8d57a835eb3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3D2BFEC-B1CC-4461-8313-C1AA657A16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Eelarve täitmine seitse kuud</vt:lpstr>
    </vt:vector>
  </TitlesOfParts>
  <Manager/>
  <Company>RIK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Riina Senipalu</dc:creator>
  <cp:keywords/>
  <dc:description/>
  <cp:lastModifiedBy>Kaisa Rosin - RAM</cp:lastModifiedBy>
  <cp:revision/>
  <dcterms:created xsi:type="dcterms:W3CDTF">2021-08-06T14:08:37Z</dcterms:created>
  <dcterms:modified xsi:type="dcterms:W3CDTF">2026-09-17T18:11:09Z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0x010100AAEFB93223A0D949B46CEFC92259ABB8</vt:lpwstr>
  </property>
  <property fmtid="{D5CDD505-2E9C-101B-9397-08002B2CF9AE}" pid="3" name="Order">
    <vt:r8>12194400</vt:r8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2025-03-18T13:03:04Z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8fe098d2-428d-4bd4-9803-7195fe96f0e2</vt:lpwstr>
  </property>
  <property fmtid="{D5CDD505-2E9C-101B-9397-08002B2CF9AE}" pid="9" name="MSIP_Label_defa4170-0d19-0005-0004-bc88714345d2_ActionId">
    <vt:lpwstr>4ff64b59-eb76-48ad-885d-ba58c5dfb5b6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10, 3, 0, 2</vt:lpwstr>
  </property>
  <property fmtid="{D5CDD505-2E9C-101B-9397-08002B2CF9AE}" pid="12" name="MediaServiceImageTags">
    <vt:lpwstr/>
  </property>
</Properties>
</file>